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数据透视表" sheetId="2" r:id="rId1"/>
    <sheet name="按诚信档次分" sheetId="1" r:id="rId2"/>
  </sheets>
  <definedNames>
    <definedName name="_xlnm._FilterDatabase" localSheetId="1" hidden="1">按诚信档次分!$A$5:$S$228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<sst xmlns="http://schemas.openxmlformats.org/spreadsheetml/2006/main" count="1843" uniqueCount="364">
  <si>
    <t>计数项:最终诚信得分</t>
  </si>
  <si>
    <t>列标签</t>
  </si>
  <si>
    <t>行标签</t>
  </si>
  <si>
    <t>不合格</t>
  </si>
  <si>
    <t>合格</t>
  </si>
  <si>
    <t>良好</t>
  </si>
  <si>
    <t>优秀</t>
  </si>
  <si>
    <t>总计</t>
  </si>
  <si>
    <t>安达市</t>
  </si>
  <si>
    <t>北林区</t>
  </si>
  <si>
    <t>海伦市</t>
  </si>
  <si>
    <t>兰西县</t>
  </si>
  <si>
    <t>明水县</t>
  </si>
  <si>
    <t>青冈县</t>
  </si>
  <si>
    <t>庆安县</t>
  </si>
  <si>
    <t>绥棱县</t>
  </si>
  <si>
    <t>望奎县</t>
  </si>
  <si>
    <t>肇东市</t>
  </si>
  <si>
    <t>定档级别</t>
  </si>
  <si>
    <t>项目数</t>
  </si>
  <si>
    <t>占比</t>
  </si>
  <si>
    <t>范围</t>
  </si>
  <si>
    <t>85-97选了99个</t>
  </si>
  <si>
    <t>85-89选了136个，80-84选了277个，70-79选了495个，62-68选了3个</t>
  </si>
  <si>
    <t>包括147个80-89分，121个70-79分，249个60-69分</t>
  </si>
  <si>
    <t>低于60分</t>
  </si>
  <si>
    <t>附件</t>
  </si>
  <si>
    <t>2025年度物业服务项目诚信评档情况明细表</t>
  </si>
  <si>
    <t>填报单位：安达市城管物业服务中心</t>
  </si>
  <si>
    <t>填报人：张政俏</t>
  </si>
  <si>
    <t>填报时间：2026 年  6 月15日</t>
  </si>
  <si>
    <t>市地基本情况</t>
  </si>
  <si>
    <t>诚信评分情况</t>
  </si>
  <si>
    <t>物业企业信息</t>
  </si>
  <si>
    <t>市地</t>
  </si>
  <si>
    <t>县区</t>
  </si>
  <si>
    <t>街道或
乡镇</t>
  </si>
  <si>
    <t>项目名称</t>
  </si>
  <si>
    <t>建成年限</t>
  </si>
  <si>
    <t>业主
总户数</t>
  </si>
  <si>
    <t>建筑面积</t>
  </si>
  <si>
    <t>诚信
档次</t>
  </si>
  <si>
    <t>最终诚信得分</t>
  </si>
  <si>
    <t>部门评价得分</t>
  </si>
  <si>
    <t>街道评价得分</t>
  </si>
  <si>
    <t>业主评价得分</t>
  </si>
  <si>
    <t>业委会
得分</t>
  </si>
  <si>
    <t>企业自评得分</t>
  </si>
  <si>
    <t>企业名称</t>
  </si>
  <si>
    <t>性质</t>
  </si>
  <si>
    <t>统一社会
信用代码</t>
  </si>
  <si>
    <t>备注</t>
  </si>
  <si>
    <t>下辖小区数合计</t>
  </si>
  <si>
    <t>绥化市</t>
  </si>
  <si>
    <t>铁西片区</t>
  </si>
  <si>
    <t>翰林西苑C</t>
  </si>
  <si>
    <t>安达市城帮物业管理有限公司</t>
  </si>
  <si>
    <t>国有企业</t>
  </si>
  <si>
    <t>91231281MAC3XT0Q32</t>
  </si>
  <si>
    <t>东城片区</t>
  </si>
  <si>
    <t>龙德尊府</t>
  </si>
  <si>
    <t xml:space="preserve">黑龙江宝鸿物业管理有限公司
</t>
  </si>
  <si>
    <t>私营企业</t>
  </si>
  <si>
    <t>91231281MACYMJXH04</t>
  </si>
  <si>
    <t>翰林西苑B1B2</t>
  </si>
  <si>
    <t>龙新小区</t>
  </si>
  <si>
    <t>安达市城佳物业管理有限公司</t>
  </si>
  <si>
    <t>912312815927264538</t>
  </si>
  <si>
    <t>铁西廉租房</t>
  </si>
  <si>
    <t>龙德悦府二期</t>
  </si>
  <si>
    <t>安达市宝龙物业有限公司</t>
  </si>
  <si>
    <t>91231281MABRNFKL73</t>
  </si>
  <si>
    <t>紫荆花苑</t>
  </si>
  <si>
    <t>安达市永强物业有限公司</t>
  </si>
  <si>
    <t>91231281MA1F7EJMXF</t>
  </si>
  <si>
    <t>化工家属楼</t>
  </si>
  <si>
    <t>二处家属楼</t>
  </si>
  <si>
    <t>农技家属楼</t>
  </si>
  <si>
    <t>安虹片区</t>
  </si>
  <si>
    <t>天泉小区</t>
  </si>
  <si>
    <t>滨州西苑</t>
  </si>
  <si>
    <t>民政小区</t>
  </si>
  <si>
    <t>香榭花墅</t>
  </si>
  <si>
    <t>安达市鼎泰物业管理有限公司</t>
  </si>
  <si>
    <t>91231281MA1BXWXC4C</t>
  </si>
  <si>
    <t>金地小区</t>
  </si>
  <si>
    <t>安达市兴烨物业有限公司</t>
  </si>
  <si>
    <t>私企</t>
  </si>
  <si>
    <t>91231281565158403M</t>
  </si>
  <si>
    <t>淮阳人家</t>
  </si>
  <si>
    <t>安居小区</t>
  </si>
  <si>
    <t>人和小区</t>
  </si>
  <si>
    <t>新兴片区</t>
  </si>
  <si>
    <t>木器厂家属楼</t>
  </si>
  <si>
    <t>龙德悦府一期</t>
  </si>
  <si>
    <t>黑龙江省宝邻物业管理有限公司</t>
  </si>
  <si>
    <t>91231281MA1C33YL2Q</t>
  </si>
  <si>
    <t>安乐小区</t>
  </si>
  <si>
    <t>检察院小区</t>
  </si>
  <si>
    <t>信合小区</t>
  </si>
  <si>
    <t>先源小区</t>
  </si>
  <si>
    <t>安达市佳信物业管理有限公司</t>
  </si>
  <si>
    <t>91231281MA1BM2B633</t>
  </si>
  <si>
    <t>安青小区</t>
  </si>
  <si>
    <t>绿色家园</t>
  </si>
  <si>
    <t>御景豪庭小区</t>
  </si>
  <si>
    <t>万米楼</t>
  </si>
  <si>
    <t>审计局家属楼</t>
  </si>
  <si>
    <t>政府家属楼小区</t>
  </si>
  <si>
    <t>御景嘉园小区</t>
  </si>
  <si>
    <t>无线电家属楼</t>
  </si>
  <si>
    <t>润达绿色家园</t>
  </si>
  <si>
    <t>安达市佳辰物业管理有限公司</t>
  </si>
  <si>
    <t>91231281MA18XTPUX1</t>
  </si>
  <si>
    <t>新青小区</t>
  </si>
  <si>
    <t>税务小区</t>
  </si>
  <si>
    <t>防疫站小区</t>
  </si>
  <si>
    <t>御景豪庭二期</t>
  </si>
  <si>
    <t>黑龙江省宝元房地产开发有限公司</t>
  </si>
  <si>
    <t>91231281578658984Y</t>
  </si>
  <si>
    <t>御珑阁小区</t>
  </si>
  <si>
    <t>安达市福顺物业有限公司</t>
  </si>
  <si>
    <t>91231281MA1F5H9W5F</t>
  </si>
  <si>
    <t>粮食家属楼</t>
  </si>
  <si>
    <t>龙德华府</t>
  </si>
  <si>
    <t>安达市宝地物业管理有限公司</t>
  </si>
  <si>
    <t>91231281MA1BLEUB2Y</t>
  </si>
  <si>
    <t>明珠逸景</t>
  </si>
  <si>
    <t>运管站家属楼</t>
  </si>
  <si>
    <t>翰林西苑A区</t>
  </si>
  <si>
    <t>金税小区</t>
  </si>
  <si>
    <t>鸿福嘉园南区</t>
  </si>
  <si>
    <t>府城书苑</t>
  </si>
  <si>
    <t>国税小区</t>
  </si>
  <si>
    <t>运管站小区</t>
  </si>
  <si>
    <t>鸿福家园北区</t>
  </si>
  <si>
    <t>安达市丰天物业管理有限公司</t>
  </si>
  <si>
    <t>91231281MA1BLUMA79</t>
  </si>
  <si>
    <t>新华书店家属楼</t>
  </si>
  <si>
    <t>新土地局小区</t>
  </si>
  <si>
    <t>益城府园</t>
  </si>
  <si>
    <t>水岸尚品小区</t>
  </si>
  <si>
    <t>金点小区</t>
  </si>
  <si>
    <t>安达市家和物业管理有限公司</t>
  </si>
  <si>
    <t>91231281MA1BQB1Y5H</t>
  </si>
  <si>
    <t>二门诊家属楼</t>
  </si>
  <si>
    <t>中医院家属楼</t>
  </si>
  <si>
    <t>农行家属楼</t>
  </si>
  <si>
    <t>安达市晨鑫物业管理有限公司</t>
  </si>
  <si>
    <t>91231281MA19KCL7XB</t>
  </si>
  <si>
    <t>现代华庭</t>
  </si>
  <si>
    <t>隆美一期+二期+多层</t>
  </si>
  <si>
    <t>烟草家属楼</t>
  </si>
  <si>
    <t>瓦厂家属楼</t>
  </si>
  <si>
    <t>89-1小区</t>
  </si>
  <si>
    <t>廉租家园</t>
  </si>
  <si>
    <t>铁西街道家属楼</t>
  </si>
  <si>
    <t>二轻小区</t>
  </si>
  <si>
    <t>89-7小区</t>
  </si>
  <si>
    <t>百花园</t>
  </si>
  <si>
    <t>农发行楼小区</t>
  </si>
  <si>
    <t>亿丰家园小区</t>
  </si>
  <si>
    <t>安达市坤意物业有限公司</t>
  </si>
  <si>
    <t>91231281MAD3ANJ955</t>
  </si>
  <si>
    <t>锦江世纪城小区</t>
  </si>
  <si>
    <t>安达市悦城物业管理有限公司</t>
  </si>
  <si>
    <t>91231281MA1BN6FE0D</t>
  </si>
  <si>
    <t>法院家属楼</t>
  </si>
  <si>
    <t>国税花园</t>
  </si>
  <si>
    <t>新酒厂楼小区（蓝天2号楼）</t>
  </si>
  <si>
    <t>钢窗厂家属楼</t>
  </si>
  <si>
    <t>水泥厂家属楼</t>
  </si>
  <si>
    <t>测量队家属楼</t>
  </si>
  <si>
    <t>安达市翰晟物业管理有限公司</t>
  </si>
  <si>
    <t>91231281MA18XH5UXR</t>
  </si>
  <si>
    <t>荣军医院家属楼</t>
  </si>
  <si>
    <t>宏达小区</t>
  </si>
  <si>
    <t>世纪花园小区</t>
  </si>
  <si>
    <t>央城杰作小区</t>
  </si>
  <si>
    <t>安居五期</t>
  </si>
  <si>
    <t>东青小区</t>
  </si>
  <si>
    <t>木材家属楼</t>
  </si>
  <si>
    <t>铁路小区</t>
  </si>
  <si>
    <t>学府雅苑</t>
  </si>
  <si>
    <t>石油公司</t>
  </si>
  <si>
    <t>二中新家属楼</t>
  </si>
  <si>
    <t>供电局家属楼</t>
  </si>
  <si>
    <t>北岸逸城二期</t>
  </si>
  <si>
    <t>北岸逸城一期</t>
  </si>
  <si>
    <t>二中旧家属楼</t>
  </si>
  <si>
    <t>纺纱厂家属楼</t>
  </si>
  <si>
    <t>利鑫名苑小区</t>
  </si>
  <si>
    <t>新青家属楼</t>
  </si>
  <si>
    <t>筑安小区</t>
  </si>
  <si>
    <t>鸿庆馨邨小区</t>
  </si>
  <si>
    <t>安达市鑫佰惠物业管理有限公司</t>
  </si>
  <si>
    <t>91231281MA1CMD013H</t>
  </si>
  <si>
    <t>绿城阳光</t>
  </si>
  <si>
    <t>小四楼</t>
  </si>
  <si>
    <t>自来水家属楼</t>
  </si>
  <si>
    <t>安达市城佳物业有限公司</t>
  </si>
  <si>
    <t>人民医院家属楼</t>
  </si>
  <si>
    <t>利达财政</t>
  </si>
  <si>
    <t>利达综合</t>
  </si>
  <si>
    <t>中银小区</t>
  </si>
  <si>
    <t>安达市吉悦物业管理公司</t>
  </si>
  <si>
    <t>91231281MA18WCHF48</t>
  </si>
  <si>
    <t>利达楼</t>
  </si>
  <si>
    <t>阳光御园</t>
  </si>
  <si>
    <t>二百吨小区</t>
  </si>
  <si>
    <t>利达工商楼</t>
  </si>
  <si>
    <t>利达银行小区</t>
  </si>
  <si>
    <t>北岸逸城三期</t>
  </si>
  <si>
    <t>安达市荣鼎物业服务有限公司</t>
  </si>
  <si>
    <t>91231281MA1C5P5J2Q</t>
  </si>
  <si>
    <t>阳光新城</t>
  </si>
  <si>
    <t>华庭二期</t>
  </si>
  <si>
    <t>安达市威龙物业管理公司</t>
  </si>
  <si>
    <t>91231281MA7DXQWKXQ</t>
  </si>
  <si>
    <t>百货大楼小区</t>
  </si>
  <si>
    <t>天佑国际</t>
  </si>
  <si>
    <t>二粮库家属楼</t>
  </si>
  <si>
    <t>天佑二期</t>
  </si>
  <si>
    <t>9123128169263015XW</t>
  </si>
  <si>
    <t>通用家属楼</t>
  </si>
  <si>
    <t>吉星花园</t>
  </si>
  <si>
    <t>安达市鸿睿物业有限公司</t>
  </si>
  <si>
    <t>91231281MA1AYYF523</t>
  </si>
  <si>
    <t>防洪所家属楼</t>
  </si>
  <si>
    <t>三煤建家属楼楼</t>
  </si>
  <si>
    <t>老公安局家属楼小区</t>
  </si>
  <si>
    <t>引嫩小区</t>
  </si>
  <si>
    <t>学子家园小区</t>
  </si>
  <si>
    <t>黑龙江省团结物业管理有限公司安达分公司</t>
  </si>
  <si>
    <t>91231281MA18XR9W9D</t>
  </si>
  <si>
    <t>88-1小区</t>
  </si>
  <si>
    <t>电业局家属楼</t>
  </si>
  <si>
    <t>检察院家属楼</t>
  </si>
  <si>
    <t>锦江春天</t>
  </si>
  <si>
    <t>和平邨小区</t>
  </si>
  <si>
    <t>安达市和佳物业管理有限公司</t>
  </si>
  <si>
    <t>9123128MA1BFJJE8P</t>
  </si>
  <si>
    <t>饲料家属楼</t>
  </si>
  <si>
    <t>总公司家属楼</t>
  </si>
  <si>
    <t>隆美三期</t>
  </si>
  <si>
    <t>保险中行家属楼</t>
  </si>
  <si>
    <t>安达市德贤物业管理有限公司</t>
  </si>
  <si>
    <t>91231281MA191CF6XJ</t>
  </si>
  <si>
    <t>农电局家属楼</t>
  </si>
  <si>
    <t>东城领秀</t>
  </si>
  <si>
    <t>排水家属楼</t>
  </si>
  <si>
    <t>农机高层</t>
  </si>
  <si>
    <t xml:space="preserve">74
</t>
  </si>
  <si>
    <t>综贸楼小区</t>
  </si>
  <si>
    <t>盛世家园小区</t>
  </si>
  <si>
    <t>高中旧楼小区</t>
  </si>
  <si>
    <t>经济适用房</t>
  </si>
  <si>
    <t>博雅福园小区</t>
  </si>
  <si>
    <t>乡企局小区</t>
  </si>
  <si>
    <t>润达清华园</t>
  </si>
  <si>
    <t>安达市亿城鼎泽物业管理有限公司</t>
  </si>
  <si>
    <t>龙德学府小区</t>
  </si>
  <si>
    <t>黑龙江秀海物业服务有限公司</t>
  </si>
  <si>
    <t>91231281MA1F7N169B</t>
  </si>
  <si>
    <t>锦江世纪城四期</t>
  </si>
  <si>
    <t>滨东华府</t>
  </si>
  <si>
    <t>新兴街道楼小区</t>
  </si>
  <si>
    <t>博学雅苑</t>
  </si>
  <si>
    <t>新兴地热楼小区</t>
  </si>
  <si>
    <t>翰隆国际小区</t>
  </si>
  <si>
    <t>龙福家园二期</t>
  </si>
  <si>
    <t>肇东市润恒物业管理有限公司</t>
  </si>
  <si>
    <t>91231282MAD9DD8Y43</t>
  </si>
  <si>
    <t>华泰小区</t>
  </si>
  <si>
    <t>牛都名苑小区</t>
  </si>
  <si>
    <t>鼎都花园</t>
  </si>
  <si>
    <t>农贸城小区（无线电家属楼）</t>
  </si>
  <si>
    <t>瀚尊国际</t>
  </si>
  <si>
    <t>环卫小区</t>
  </si>
  <si>
    <t>水榭芳邻</t>
  </si>
  <si>
    <t>安达市兴城物业管理有限公司</t>
  </si>
  <si>
    <t>畜牧局家属楼</t>
  </si>
  <si>
    <t>圣禾园小区</t>
  </si>
  <si>
    <t>升平小区、劳动局家属楼</t>
  </si>
  <si>
    <t>绿地庄园小区</t>
  </si>
  <si>
    <t>龙福家园</t>
  </si>
  <si>
    <t>安达市鑫达晟物业管理有限公司</t>
  </si>
  <si>
    <t>9123128MA1CCNDR19</t>
  </si>
  <si>
    <t>书香名邸小区</t>
  </si>
  <si>
    <t>安达市馨园物业管理有限公司</t>
  </si>
  <si>
    <t>91231281755307430B</t>
  </si>
  <si>
    <t>融府上城</t>
  </si>
  <si>
    <t>新兴园（蓝天1号楼）</t>
  </si>
  <si>
    <t>六一小学</t>
  </si>
  <si>
    <t>福成家园</t>
  </si>
  <si>
    <t>供销宾馆家属楼</t>
  </si>
  <si>
    <t>中天壹品</t>
  </si>
  <si>
    <t>安达鹏升物业管理有限公司</t>
  </si>
  <si>
    <t>91231281MA1ATWTD4J</t>
  </si>
  <si>
    <t>高中新楼</t>
  </si>
  <si>
    <t>和平雅苑小区</t>
  </si>
  <si>
    <t>8801小区</t>
  </si>
  <si>
    <t>利鑫名苑B区</t>
  </si>
  <si>
    <t>海达世纪城小区</t>
  </si>
  <si>
    <t>中和雅苑</t>
  </si>
  <si>
    <t>福邸花园</t>
  </si>
  <si>
    <t>税务家属楼</t>
  </si>
  <si>
    <t>红梅小区1#/2#</t>
  </si>
  <si>
    <t>米厂小区</t>
  </si>
  <si>
    <t>工商银行家属楼</t>
  </si>
  <si>
    <t>凤凰城小区</t>
  </si>
  <si>
    <t>天成国际小区</t>
  </si>
  <si>
    <t>林业局家属楼</t>
  </si>
  <si>
    <t>和平学苑小区</t>
  </si>
  <si>
    <t>圣景国际</t>
  </si>
  <si>
    <t>黑龙江省宝家物业有限公司</t>
  </si>
  <si>
    <t>91231281MABR85DCX8</t>
  </si>
  <si>
    <t>党校楼小区</t>
  </si>
  <si>
    <t>法院外贸楼（又叫：金土地5号楼6号楼）</t>
  </si>
  <si>
    <t>一道街公安局家属楼</t>
  </si>
  <si>
    <t>一粮库家属楼</t>
  </si>
  <si>
    <t>二运家属楼</t>
  </si>
  <si>
    <t>新兴小区（家禾A小区）</t>
  </si>
  <si>
    <t>安达市家禾物业有限公司</t>
  </si>
  <si>
    <t>生态小镇</t>
  </si>
  <si>
    <t>悦达小区</t>
  </si>
  <si>
    <t>海达高层多层小区</t>
  </si>
  <si>
    <t>海达商城</t>
  </si>
  <si>
    <t>海达小区</t>
  </si>
  <si>
    <t>客运小区</t>
  </si>
  <si>
    <t>法院综合楼</t>
  </si>
  <si>
    <t>交警队家属楼</t>
  </si>
  <si>
    <t>北湖一号</t>
  </si>
  <si>
    <t>润达新城</t>
  </si>
  <si>
    <t>格林嘉园</t>
  </si>
  <si>
    <t>91231281MA1BB6XC3Y</t>
  </si>
  <si>
    <t>金牛小区</t>
  </si>
  <si>
    <t>安康小区</t>
  </si>
  <si>
    <t>福和城小区</t>
  </si>
  <si>
    <t>安达市康信物业管理有限公司</t>
  </si>
  <si>
    <t>91231281333345779Y</t>
  </si>
  <si>
    <t>科委家属楼</t>
  </si>
  <si>
    <t>武装部家属楼</t>
  </si>
  <si>
    <t>万达一百小区</t>
  </si>
  <si>
    <t>粉厂家属楼</t>
  </si>
  <si>
    <t>教委家属楼</t>
  </si>
  <si>
    <t>电影公司家属楼</t>
  </si>
  <si>
    <t>家禾B小区</t>
  </si>
  <si>
    <t>91231281077785942R</t>
  </si>
  <si>
    <t>哈大路家属楼</t>
  </si>
  <si>
    <t>安达市民新物业管理有限公司</t>
  </si>
  <si>
    <t>91231281MA1904W36G</t>
  </si>
  <si>
    <t>房产综合楼</t>
  </si>
  <si>
    <t>商贸城小区</t>
  </si>
  <si>
    <t>城工委小区</t>
  </si>
  <si>
    <t>抚顺小区</t>
  </si>
  <si>
    <t>滨州学府小区</t>
  </si>
  <si>
    <t>邮电小区</t>
  </si>
  <si>
    <t>司法局小区</t>
  </si>
  <si>
    <t>平安小区</t>
  </si>
  <si>
    <t>安达市嘉运祥物业管理有限公司</t>
  </si>
  <si>
    <t>91231281MA1BCCBX7R</t>
  </si>
  <si>
    <t>旧土地局小区</t>
  </si>
  <si>
    <t>润达公馆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</si>
</sst>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  <scheme val="major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3" borderId="8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Font="1" applyBorder="1" applyAlignment="1">
      <alignment vertical="center" wrapText="1"/>
    </xf>
    <xf numFmtId="10" fontId="0" fillId="0" borderId="8" xfId="3" applyNumberFormat="1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10" fontId="0" fillId="0" borderId="8" xfId="3" applyNumberForma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4" refreshedVersion="5" minRefreshableVersion="3" refreshedDate="46115.2821180556" refreshedBy="Lenovo" recordCount="1552">
  <cacheSource type="worksheet">
    <worksheetSource ref="A5:S228" sheet="按诚信档次分"/>
  </cacheSource>
  <cacheFields count="19">
    <cacheField name="市地" numFmtId="0">
      <sharedItems count="1">
        <s v="绥化市"/>
      </sharedItems>
    </cacheField>
    <cacheField name="县区" numFmtId="0">
      <sharedItems count="10">
        <s v="肇东市"/>
        <s v="北林区"/>
        <s v="兰西县"/>
        <s v="海伦市"/>
        <s v="庆安县"/>
        <s v="绥棱县"/>
        <s v="安达市"/>
        <s v="明水县"/>
        <s v="青冈县"/>
        <s v="望奎县"/>
      </sharedItems>
    </cacheField>
    <cacheField name="街道或_x000a_乡镇" numFmtId="0">
      <sharedItems count="38">
        <s v="肇东镇"/>
        <s v="吉泰街道"/>
        <s v="兰西镇"/>
        <s v="朝旭街道"/>
        <s v="康庄街道"/>
        <s v="海伦镇"/>
        <s v="爱路街道办"/>
        <s v="东城街道"/>
        <s v="北辰街道"/>
        <s v="先锋街道"/>
        <s v="平顺（庆政）"/>
        <s v="绥棱镇"/>
        <s v="大有街道"/>
        <s v="平顺（庆吉）"/>
        <s v="安泰（庆盛）"/>
        <s v="吉康（庆旺）"/>
        <s v="新兴片区"/>
        <s v="安泰（庆丰）"/>
        <s v="明新街道"/>
        <s v="青冈镇"/>
        <s v="明泉街道"/>
        <s v="东城片区"/>
        <s v="爱路街道"/>
        <s v="春雷街道"/>
        <s v="紫来街道"/>
        <s v="安虹片区"/>
        <s v="望奎镇"/>
        <s v="安泰（庆和）"/>
        <s v="平顺（庆建）"/>
        <s v="平顺（庆新）"/>
        <s v="明源街道"/>
        <s v="吉康（庆源）"/>
        <s v="吉康（庆明）"/>
        <s v="庆瑞（庆华）"/>
        <s v="明阳街道"/>
        <s v="庆瑞（庆兴）"/>
        <s v="铁西片区"/>
        <s v="庆瑞（庆发）"/>
      </sharedItems>
    </cacheField>
    <cacheField name="项目名称" numFmtId="0">
      <sharedItems count="1484">
        <s v="庄园时代尚宾"/>
        <s v="弘坤一二期"/>
        <s v="盛泰家园"/>
        <s v="碧桂园"/>
        <s v="西典高层"/>
        <s v="中秀花园"/>
        <s v="龙宇锦苑"/>
        <s v="铂金学府"/>
        <s v="弘坤三期"/>
        <s v="天鸿国际"/>
        <s v="弘坤壹号"/>
        <s v="时代新城"/>
        <s v="铂金未来城"/>
        <s v="荣信帝景城"/>
        <s v="凤凰城"/>
        <s v="学府名邸"/>
        <s v="福帝公馆"/>
        <s v="外滩首府小区"/>
        <s v="领驰.御澜府"/>
        <s v="朝阳新城"/>
        <s v="惠民馨苑"/>
        <s v="铂金北林老街"/>
        <s v="绥铁鑫城"/>
        <s v="观宸小区"/>
        <s v="湖岸盛景"/>
        <s v="橙旺居小区"/>
        <s v="锦绣家园小区"/>
        <s v="丰泽锦园"/>
        <s v="鑫驰家园"/>
        <s v="丽家花园"/>
        <s v="国税新村"/>
        <s v="凯旋名都"/>
        <s v="豫馨嘉园"/>
        <s v="柒源小区"/>
        <s v="蘭园小区"/>
        <s v="万和城"/>
        <s v="和成未来派小区"/>
        <s v="香格里拉"/>
        <s v="温馨家园一期"/>
        <s v="县社小区"/>
        <s v="嘉禾春天"/>
        <s v="悦民小区"/>
        <s v="诚园二期"/>
        <s v="银山小区"/>
        <s v="学府嘉苑"/>
        <s v="铂金天悦"/>
        <s v="嘉和福源"/>
        <s v="天德华府二期"/>
        <s v="鑫威御景嘉园"/>
        <s v="鑫威盛泰广场"/>
        <s v="生资小区"/>
        <s v="宝鼎名苑"/>
        <s v="乐安新邨"/>
        <s v="金鼎豪庭小区"/>
        <s v="福瑞濠庭"/>
        <s v="御景园"/>
        <s v="众鑫名苑二期"/>
        <s v="鸿阳新城小区"/>
        <s v="阳光馨苑"/>
        <s v="中天壹品"/>
        <s v="海都帝景"/>
        <s v="同源花园B区"/>
        <s v="众鑫名苑一期"/>
        <s v="华德佳府"/>
        <s v="印象新天地"/>
        <s v="雅园"/>
        <s v="东方雅苑"/>
        <s v="鸿坤玉龙城二期"/>
        <s v="众鑫名苑五期一"/>
        <s v="荣福天邑"/>
        <s v="龙腾名苑"/>
        <s v="馨悦莱茵一品"/>
        <s v="众鑫名苑三期"/>
        <s v="丁香墅二期"/>
        <s v="观湖花园"/>
        <s v="乡企局东联建楼"/>
        <s v="海公馆"/>
        <s v="段喜林楼（远大楼）"/>
        <s v="盛世花源1-4期"/>
        <s v="福吉嘉园"/>
        <s v="金都花园"/>
        <s v="8801小区"/>
        <s v="88-1小区"/>
        <s v="帝豪花园"/>
        <s v="府乾壹品A区"/>
        <s v="天德华府"/>
        <s v="万达花园"/>
        <s v="89-1小区"/>
        <s v="89-7小区"/>
        <s v="鑫源小区"/>
        <s v="一号公馆小区"/>
        <s v="泉泽盛和城"/>
        <s v="凯旋城"/>
        <s v="海公馆二期"/>
        <s v="帝都才子"/>
        <s v="众鑫小区"/>
        <s v="宝泉三期"/>
        <s v="鸿坤玉龙城一期"/>
        <s v="安居五期"/>
        <s v="龙宇世纪嘉园"/>
        <s v="嘉祥公寓"/>
        <s v="宝宇顺和城"/>
        <s v="金村综合楼（银都）"/>
        <s v="金座小区"/>
        <s v="靠山新邨"/>
        <s v="人保小区"/>
        <s v="政协小区123#"/>
        <s v="红星苑小区"/>
        <s v="阳光家园"/>
        <s v="鸿祥华府"/>
        <s v="开元尚居"/>
        <s v="风景华庭"/>
        <s v="金茂府"/>
        <s v="生资县社综合楼"/>
        <s v="建委小区"/>
        <s v="宫威小区"/>
        <s v="人本小区"/>
        <s v="熙府家园"/>
        <s v="明珠丽景"/>
        <s v="时尚小区住宅楼"/>
        <s v="和平嘉园"/>
        <s v="绥都府"/>
        <s v="和美家园"/>
        <s v="乾程一品"/>
        <s v="温馨家园二期"/>
        <s v="育才B区"/>
        <s v="一中综合楼"/>
        <s v="绥棱镇小区"/>
        <s v="振兴小楼"/>
        <s v="金都欣城综合楼"/>
        <s v="厦门花园E区"/>
        <s v="祥和新天地"/>
        <s v="禧家园"/>
        <s v="龙泉小区"/>
        <s v="新华嘉园"/>
        <s v="华德秀府"/>
        <s v="岳山国际"/>
        <s v="东城名府"/>
        <s v="旭满春城"/>
        <s v="老地税综合楼"/>
        <s v="庄园时代北区"/>
        <s v="纪检委楼（1999年）"/>
        <s v="工会小区"/>
        <s v="大成名府"/>
        <s v="东福花园"/>
        <s v="广盛家园"/>
        <s v="盛世华庭状元府"/>
        <s v="东铁丽城"/>
        <s v="祥和园"/>
        <s v="七中家属楼"/>
        <s v="邮政新区"/>
        <s v="东兴佳园"/>
        <s v="天翔小区"/>
        <s v="交警队小区"/>
        <s v="泥河水库住宅楼"/>
        <s v="审计小区"/>
        <s v="金座嘉园"/>
        <s v="鑫达三期"/>
        <s v="荣耀尚品"/>
        <s v="养路段小区"/>
        <s v="龙水小区"/>
        <s v="老工商综合楼"/>
        <s v="正阳明珠小区"/>
        <s v="鑫威外商公寓"/>
        <s v="宏运小区"/>
        <s v="育才名苑高层"/>
        <s v="福和御园"/>
        <s v="景和福源一期"/>
        <s v="祥和丽苑"/>
        <s v="文博西畔小区"/>
        <s v="福祉学府"/>
        <s v="鸿顺家园"/>
        <s v="盛和福源"/>
        <s v="鑫威北苑"/>
        <s v="印刷厂"/>
        <s v="华辰嘉园"/>
        <s v="嘉禾小区"/>
        <s v="信合综合楼"/>
        <s v="富红家园"/>
        <s v="华庭盛景小区"/>
        <s v="嘉骏小区"/>
        <s v="鑫鼎3号小区"/>
        <s v="金城小区"/>
        <s v="西园小区"/>
        <s v="正阳郡"/>
        <s v="长海新天地"/>
        <s v="中兴春天"/>
        <s v="鑫旺小区"/>
        <s v="幸福庄园"/>
        <s v="翰林苑小区"/>
        <s v="民政局集资楼"/>
        <s v="公路公寓"/>
        <s v="万福家园小区"/>
        <s v="吉祥家园"/>
        <s v="景和福源二期"/>
        <s v="观澜邑都"/>
        <s v="建安家园"/>
        <s v="观澜府二期"/>
        <s v="老农机综合楼"/>
        <s v="安居小区"/>
        <s v="铸成雅居小区"/>
        <s v="立国大厦小区"/>
        <s v="宏盛上品"/>
        <s v="福乾新城"/>
        <s v="恒业城尚城"/>
        <s v="中央华庭"/>
        <s v="8号公馆"/>
        <s v="益民小区"/>
        <s v="和谐家园"/>
        <s v="华德乐府"/>
        <s v="祥瑞新城"/>
        <s v="老建行综合楼"/>
        <s v="福悦嘉华"/>
        <s v="盛和家园"/>
        <s v="铂金宫馆"/>
        <s v="格林小镇"/>
        <s v="邮政南楼"/>
        <s v="厦门G区"/>
        <s v="新贵都（别称锦苑名门、华晨锦苑）"/>
        <s v="老政府小区"/>
        <s v="邮政北楼"/>
        <s v="尚城壹品小区"/>
        <s v="福旺嘉园"/>
        <s v="民和小区"/>
        <s v="金山小区"/>
        <s v="嘉顺小区"/>
        <s v="联营商场综合楼"/>
        <s v="龙科花园"/>
        <s v="鑫达家园"/>
        <s v="学府现代城"/>
        <s v="老工行综合楼"/>
        <s v="恒基福源"/>
        <s v="温泉湖畔"/>
        <s v="道桥公司楼"/>
        <s v="师范附小楼"/>
        <s v="平安日升小区"/>
        <s v="糖洒三楼"/>
        <s v="宏盛丽园小区"/>
        <s v="泰福嘉园"/>
        <s v="巴黎花园小区"/>
        <s v="新一中高层"/>
        <s v="金隆城一期"/>
        <s v="福兴嘉园"/>
        <s v="东升家园"/>
        <s v="学府小区（1-2）"/>
        <s v="盛禧名苑二期（高层）"/>
        <s v="加州戈雅"/>
        <s v="鸿顺新城"/>
        <s v="松辽小区"/>
        <s v="华彩西城小区"/>
        <s v="怡景家园"/>
        <s v="幸福家园"/>
        <s v="枫林园"/>
        <s v="舒华园小区"/>
        <s v="花开富贵"/>
        <s v="宏润壹号"/>
        <s v="盛世嘉华"/>
        <s v="馨源华庭小区"/>
        <s v="紫新城"/>
        <s v="育才A区"/>
        <s v="东威名苑"/>
        <s v="阳光佳园小区"/>
        <s v="金榜花园（北方明珠三期）"/>
        <s v="荣耀名邸小区"/>
        <s v="啤酒厂家属楼"/>
        <s v="福和嘉园"/>
        <s v="学府世家"/>
        <s v="和盛家园二期"/>
        <s v="龙骧园小区"/>
        <s v="同源花园A区"/>
        <s v="花园小区"/>
        <s v="安康小区"/>
        <s v="翰林华庭"/>
        <s v="同源雅轩"/>
        <s v="地税局家属楼"/>
        <s v="西工商行家属楼"/>
        <s v="新一百"/>
        <s v="庆一三区"/>
        <s v="德胜雅居"/>
        <s v="向阳廉租一号楼"/>
        <s v="阳光锦园"/>
        <s v="烟草家属楼"/>
        <s v="百汇家园"/>
        <s v="锦绣江南"/>
        <s v="世纪尚都"/>
        <s v="恒顺嘉园"/>
        <s v="龙港家园"/>
        <s v="隆鑫园"/>
        <s v="奥林东苑"/>
        <s v="宇泰新城B区"/>
        <s v="西湖小区"/>
        <s v="向阳新城"/>
        <s v="怡景五号楼"/>
        <s v="五粮库家属楼"/>
        <s v="建行家属楼"/>
        <s v="新木器厂家属楼"/>
        <s v="天邑小区"/>
        <s v="白酒厂家属楼"/>
        <s v="审建小区"/>
        <s v="和谐花园"/>
        <s v="清华名苑A"/>
        <s v="碧海蓬壶"/>
        <s v="银泉四区"/>
        <s v="鸿泰三区"/>
        <s v="同源花园C区"/>
        <s v="电信集资楼"/>
        <s v="合鑫家园二期、三期"/>
        <s v="新禧福地"/>
        <s v="宏伟家园"/>
        <s v="万达二区"/>
        <s v="盛世鑫城ABCD区"/>
        <s v="鞋帽小区"/>
        <s v="老林场公司家属楼"/>
        <s v="建设大厦"/>
        <s v="恒远小区"/>
        <s v="大高梁大厦"/>
        <s v="二中住宅楼"/>
        <s v="温州商厦"/>
        <s v="怡景家园一期"/>
        <s v="丁香墅一期"/>
        <s v="农行小区"/>
        <s v="农行综合楼"/>
        <s v="御府龙庭"/>
        <s v="广播局家属楼"/>
        <s v="书香门第"/>
        <s v="天一首府"/>
        <s v="安乐小区"/>
        <s v="农机家属楼"/>
        <s v="旺伦锦苑"/>
        <s v="西县社家属楼"/>
        <s v="阳光嘉园"/>
        <s v="地税小区"/>
        <s v="水产小区"/>
        <s v="金润综合楼"/>
        <s v="馨桂园"/>
        <s v="新土地局家属楼"/>
        <s v="一品金豆一期"/>
        <s v="庄园时代南区"/>
        <s v="盛鑫二区（家园）"/>
        <s v="翰墨居小区"/>
        <s v="新华B区"/>
        <s v="西园二期（高层）"/>
        <s v="东方佳园小区"/>
        <s v="一小家属楼"/>
        <s v="东方丽景"/>
        <s v="鑫欣小区"/>
        <s v="新财政小区"/>
        <s v="盛顺嘉园"/>
        <s v="祥盛集资楼"/>
        <s v="天然之居"/>
        <s v="峰威尚城小区"/>
        <s v="联诚华府"/>
        <s v="庆华小区"/>
        <s v="凯越新城"/>
        <s v="安青小区"/>
        <s v="新华A区"/>
        <s v="振兴花园（二期)"/>
        <s v="农商物流园"/>
        <s v="厦门J区"/>
        <s v="东安世纪新城"/>
        <s v="百花园"/>
        <s v="百货大楼小区"/>
        <s v="工商局小区"/>
        <s v="府乾壹品B区、C区"/>
        <s v="新亚商苑2西区"/>
        <s v="老电业住宅"/>
        <s v="福泰小区"/>
        <s v="万达新区"/>
        <s v="鑫利达家园10-13号"/>
        <s v="电业局小区"/>
        <s v="印刷厂小区"/>
        <s v="电业邨小区"/>
        <s v="机关幼儿园小区"/>
        <s v="益民家园"/>
        <s v="烟叶小区"/>
        <s v="鸿韵家园"/>
        <s v="信用社住宅"/>
        <s v="仁和苑"/>
        <s v="豪绅家园"/>
        <s v="同源馨居"/>
        <s v="富丽城南区"/>
        <s v="工行大厦"/>
        <s v="人大家属楼"/>
        <s v="城市地标小区"/>
        <s v="状元花园"/>
        <s v="祥合家园B区"/>
        <s v="排水楼"/>
        <s v="天宇家园"/>
        <s v="百花小区"/>
        <s v="世代龙城"/>
        <s v="兴华尚品A区"/>
        <s v="林枫小区"/>
        <s v="振兴花园（一期)"/>
        <s v="沁园春居"/>
        <s v="赵百万集资楼（92建城油厂）"/>
        <s v="水岸帝景"/>
        <s v="万友小区"/>
        <s v="保险中行家属楼"/>
        <s v="文华公馆"/>
        <s v="老水利楼"/>
        <s v="荣福甄诚"/>
        <s v="林海鑫城"/>
        <s v="光大名苑"/>
        <s v="湖畔盛景"/>
        <s v="汇景茗苑"/>
        <s v="浩海名苑"/>
        <s v="机床厂小区"/>
        <s v="北岸逸城二期"/>
        <s v="粮食局长楼"/>
        <s v="丽景家园"/>
        <s v="东润华庭"/>
        <s v="金穗小区"/>
        <s v="水利楼"/>
        <s v="乾晟花园"/>
        <s v="溪树鑫苑"/>
        <s v="宝地家园"/>
        <s v="老生资住宅楼"/>
        <s v="枫林福邸"/>
        <s v="二保家属楼"/>
        <s v="财政小区"/>
        <s v="华府天地"/>
        <s v="瑞福楼"/>
        <s v="爱心家园综合楼"/>
        <s v="盛世家园小区1.2.3.4"/>
        <s v="星月家园"/>
        <s v="福泰嘉园"/>
        <s v="福祥嘉园"/>
        <s v="馨悦城"/>
        <s v="安居佳园"/>
        <s v="劳动局小区"/>
        <s v="美名苑西区小区"/>
        <s v="龙鼎大厦"/>
        <s v="嘉年华一二期"/>
        <s v="怡和苑"/>
        <s v="电业楼"/>
        <s v="盛鑫四区B栋"/>
        <s v="恒大学府"/>
        <s v="鑫阳小区"/>
        <s v="桃园小区"/>
        <s v="新华书店住宅"/>
        <s v="庆鑫二区"/>
        <s v="恒韵兴盛嘉园（向阳四中商服厢房）"/>
        <s v="祯祥豪庭小区"/>
        <s v="远大综合楼"/>
        <s v="文华公馆（小高层）"/>
        <s v="东方名苑三期小区"/>
        <s v="和谐小区"/>
        <s v="冠豪大厦"/>
        <s v="五金楼"/>
        <s v="清华家园"/>
        <s v="兴龙雅居小区"/>
        <s v="百旺华庭小区"/>
        <s v="同源一期"/>
        <s v="云顶首府"/>
        <s v="杭州花园"/>
        <s v="清华名苑B"/>
        <s v="县社楼"/>
        <s v="幸福家园小区"/>
        <s v="白铁社小区"/>
        <s v="北岸逸城三期"/>
        <s v="雷炎小区"/>
        <s v="北岸逸城一期"/>
        <s v="同源润景"/>
        <s v="馨佳园"/>
        <s v="和盛家园"/>
        <s v="联通佳苑"/>
        <s v="江山帝景"/>
        <s v="长兴三期"/>
        <s v="慕松学府"/>
        <s v="银泉五区"/>
        <s v="一中厢房楼"/>
        <s v="美名苑东区小区"/>
        <s v="一药店小区"/>
        <s v="世纪方舟小区"/>
        <s v="北湖一号"/>
        <s v="烟草公司集资楼"/>
        <s v="鸿泰小区"/>
        <s v="乐园新邨小区"/>
        <s v="新亚商苑3白玉阁"/>
        <s v="海福小区"/>
        <s v="文华公馆高层"/>
        <s v="福源综合楼"/>
        <s v="西城丽景小区"/>
        <s v="向阳廉租二号楼"/>
        <s v="鸿泰二区"/>
        <s v="新林场公司家属楼"/>
        <s v="工业局楼"/>
        <s v="创新6.7号"/>
        <s v="兴华尚品B区"/>
        <s v="金鑫家园"/>
        <s v="安泰小区"/>
        <s v="学府佳园"/>
        <s v="森林逸城"/>
        <s v="青景御苑小区"/>
        <s v="繁荣家园"/>
        <s v="锦江城市广场"/>
        <s v="时代新居一期小区"/>
        <s v="宾利浪漫城"/>
        <s v="建行楼（1994年）"/>
        <s v="锦园小区"/>
        <s v="东威新区"/>
        <s v="四季花园小区"/>
        <s v="滨东华府"/>
        <s v="滨州西苑"/>
        <s v="盛世家园小区5.6.7.8  二期"/>
        <s v="福源小区"/>
        <s v="福佑家园"/>
        <s v="馨和家园"/>
        <s v="滨州学府小区"/>
        <s v="博学雅苑"/>
        <s v="福祉B区"/>
        <s v="学府嘉园"/>
        <s v="房产家属楼"/>
        <s v="文博引资楼"/>
        <s v="博雅福园小区"/>
        <s v="审计住宅"/>
        <s v="万福家园"/>
        <s v="国土小区"/>
        <s v="泰康新城"/>
        <s v="泰康新城二期（高层）"/>
        <s v="民福新邨"/>
        <s v="政府楼"/>
        <s v="利华B期"/>
        <s v="福祉小区"/>
        <s v="测量队家属楼"/>
        <s v="华润楼"/>
        <s v="翔惠公司楼（银河小区）"/>
        <s v="东方明珠"/>
        <s v="城工委小区"/>
        <s v="畜牧局家属楼"/>
        <s v="祥和小区"/>
        <s v="跃进新村"/>
        <s v="海鹤家园"/>
        <s v="厦门H区"/>
        <s v="宝泉四期"/>
        <s v="馨御园"/>
        <s v="党校楼小区"/>
        <s v="惠民小区"/>
        <s v="环保局楼"/>
        <s v="利民新邨"/>
        <s v="英伦洋房"/>
        <s v="靖城国际"/>
        <s v="电业局家属楼"/>
        <s v="人民银行"/>
        <s v="庆一四区"/>
        <s v="电影公司家属楼"/>
        <s v="鼎都花园"/>
        <s v="东北湖家园C区"/>
        <s v="靖城华府"/>
        <s v="翔龙城"/>
        <s v="豪华家园"/>
        <s v="石油家属楼"/>
        <s v="时代新居二期小区"/>
        <s v="学府家园小区"/>
        <s v="联建家属楼"/>
        <s v="尚品福城一二期"/>
        <s v="清华名苑二期"/>
        <s v="工人俱乐部小区"/>
        <s v="万通小区"/>
        <s v="云水家园"/>
        <s v="东城小区"/>
        <s v="康安家园住宅楼"/>
        <s v="悦城小区"/>
        <s v="银泉六区"/>
        <s v="馨和家园  B2区"/>
        <s v="青枫园小区"/>
        <s v="靠山新城"/>
        <s v="就业局小区"/>
        <s v="学府尚城小区"/>
        <s v="东城领秀"/>
        <s v="龙门小区"/>
        <s v="北苑新邨小区"/>
        <s v="长兴二期"/>
        <s v="氧气站楼"/>
        <s v="盛禧名苑"/>
        <s v="万福国际A区"/>
        <s v="生资楼"/>
        <s v="牛津花园"/>
        <s v="百旺家园"/>
        <s v="文教小区"/>
        <s v="现代城花园小区"/>
        <s v="东青小区"/>
        <s v="翰林学府"/>
        <s v="二百吨小区"/>
        <s v="护城新村"/>
        <s v="科委集资楼"/>
        <s v="滨泉尚城二期"/>
        <s v="二处家属楼"/>
        <s v="锦绣家园"/>
        <s v="滨鸿小区"/>
        <s v="紫都花园"/>
        <s v="幸福里小区"/>
        <s v="龙盛华府"/>
        <s v="祥合家园A区"/>
        <s v="农技小区"/>
        <s v="宇涵二期"/>
        <s v="桃源小区"/>
        <s v="合达小区"/>
        <s v="东方名苑一期"/>
        <s v="恒盛豪庭"/>
        <s v="六合楼小区"/>
        <s v="乾坤学府小区"/>
        <s v="创新一号小区"/>
        <s v="长兴一期"/>
        <s v="双龙华府"/>
        <s v="国税局家属楼"/>
        <s v="二粮库家属楼"/>
        <s v="隆盛鑫城"/>
        <s v="二门诊家属楼"/>
        <s v="二轻小区"/>
        <s v="盛世豪城"/>
        <s v="福祉新区"/>
        <s v="恒安南区小区"/>
        <s v="世纪华府"/>
        <s v="二运家属楼"/>
        <s v="二中旧家属楼"/>
        <s v="银河小区"/>
        <s v="盛世新城一期西"/>
        <s v="盛世新城一期东"/>
        <s v="盛世新城二期"/>
        <s v="奥林南苑小区"/>
        <s v="计生局小区"/>
        <s v="一品金豆二期、三期"/>
        <s v="滨泉未来城"/>
        <s v="向阳小区"/>
        <s v="泉泽嘉园"/>
        <s v="海伦镇家属楼"/>
        <s v="恒安花园小区"/>
        <s v="佳兴小区"/>
        <s v="文博园"/>
        <s v="华安国际小区"/>
        <s v="玺悦小区"/>
        <s v="二中新家属楼"/>
        <s v="新建小区"/>
        <s v="明珠园小区"/>
        <s v="旺仔家园"/>
        <s v="果品综合楼小区"/>
        <s v="电力新村续建"/>
        <s v="法院家属楼"/>
        <s v="警民小区"/>
        <s v="宇涵明珠"/>
        <s v="龙盛家园"/>
        <s v="法院外贸楼（又叫：金土地5号楼6号楼）"/>
        <s v="丽水嘉园一部"/>
        <s v="仁和家园小区"/>
        <s v="法院综合楼"/>
        <s v="防洪所家属楼"/>
        <s v="防疫站小区"/>
        <s v="水果市场小区"/>
        <s v="房产综合楼"/>
        <s v="厦门花园D区"/>
        <s v="纺纱厂家属楼"/>
        <s v="粉厂家属楼"/>
        <s v="海珠小区"/>
        <s v="凤凰城小区"/>
        <s v="福成家园"/>
        <s v="福邸花园"/>
        <s v="阳光新城小区"/>
        <s v="清华名苑小区"/>
        <s v="福和城小区"/>
        <s v="抚顺小区"/>
        <s v="银泉三区"/>
        <s v="保健新区"/>
        <s v="盛禧名苑二期多层"/>
        <s v="利华A期"/>
        <s v="利凯综合楼"/>
        <s v="府城书苑"/>
        <s v="龙腾新苑"/>
        <s v="糖酒公司"/>
        <s v="静鑫家园"/>
        <s v="钢窗厂家属楼"/>
        <s v="安康坤明"/>
        <s v="东城印象"/>
        <s v="华星花园"/>
        <s v="金城一号小区"/>
        <s v="兴乐小区"/>
        <s v="高中旧楼小区"/>
        <s v="富安新邨"/>
        <s v="高中新楼"/>
        <s v="阳光悦府"/>
        <s v="滨鸿颐馨园2期"/>
        <s v="民安小区"/>
        <s v="宾馆楼"/>
        <s v="格林嘉园"/>
        <s v="工商银行家属楼"/>
        <s v="供电局家属楼"/>
        <s v="合鑫家园一期"/>
        <s v="新亚商苑4琥珀阁"/>
        <s v="鑫利达家园6-9号"/>
        <s v="北方明珠"/>
        <s v="龙腾云阁"/>
        <s v="商业A街"/>
        <s v="供销宾馆家属楼"/>
        <s v="鼎盛华城"/>
        <s v="鑫隆小区"/>
        <s v="安民小区"/>
        <s v="海滨家园"/>
        <s v="清水湾小区"/>
        <s v="鑫鼎2号小区"/>
        <s v="和谐福园2、4#"/>
        <s v="新华书店综合楼"/>
        <s v="天府小区"/>
        <s v="明馨园小区"/>
        <s v="国税花园"/>
        <s v="广播局小区"/>
        <s v="审计引资楼光华小区"/>
        <s v="阳光新城"/>
        <s v="国税小区"/>
        <s v="福祉尚都"/>
        <s v="学府花园"/>
        <s v="哈大路家属楼"/>
        <s v="怡景高层"/>
        <s v="福吉花园"/>
        <s v="东自来水家属楼"/>
        <s v="紫薇国际小区"/>
        <s v="海达高层多层小区"/>
        <s v="中行家属楼"/>
        <s v="和谐福园1、3、5、6、7#"/>
        <s v="滨泉尚城一期"/>
        <s v="润泽园"/>
        <s v="粮食局小区"/>
        <s v="海达商城"/>
        <s v="科协楼"/>
        <s v="海达世纪城小区"/>
        <s v="皮革厂家属楼"/>
        <s v="传输小区"/>
        <s v="福兴家园"/>
        <s v="嘉兴小区"/>
        <s v="海事达"/>
        <s v="南湖新城"/>
        <s v="海达小区"/>
        <s v="阳光新城一区"/>
        <s v="银泉十区"/>
        <s v="翰林西苑A区"/>
        <s v="金税小区"/>
        <s v="兴盛嘉园"/>
        <s v="阳光新城二区"/>
        <s v="工商局家属楼"/>
        <s v="翰林西苑B1B2"/>
        <s v="审计局集资楼（兴盛小区）"/>
        <s v="翰林西苑C"/>
        <s v="翰隆国际小区"/>
        <s v="天禹世纪城"/>
        <s v="瀚尊国际"/>
        <s v="馨悦雅典1--4号楼"/>
        <s v="海南名苑小区"/>
        <s v="新公路管理站楼"/>
        <s v="林场公司"/>
        <s v="正大理想城"/>
        <s v="和平邨小区"/>
        <s v="泊海春城"/>
        <s v="怡景家园C栋"/>
        <s v="世纪金都"/>
        <s v="城人之美小区"/>
        <s v="百盛二期"/>
        <s v="畜牧局小区"/>
        <s v="隆盛雅居"/>
        <s v="和平学苑小区"/>
        <s v="百盛一期"/>
        <s v="翰林世家"/>
        <s v="新亚商苑东区"/>
        <s v="石油楼"/>
        <s v="和平雅苑小区"/>
        <s v="和韵嘉园"/>
        <s v="鑫和小区"/>
        <s v="红梅小区1#/2#"/>
        <s v="幸福城"/>
        <s v="金都名苑"/>
        <s v="发行小区"/>
        <s v="时代嘉园3号楼"/>
        <s v="珑湖湾"/>
        <s v="东钢厂家属楼"/>
        <s v="宏达小区"/>
        <s v="鸿福家园北区"/>
        <s v="馨悦尚居一期"/>
        <s v="二小新村"/>
        <s v="锦绣园小区"/>
        <s v="城郊楼"/>
        <s v="鸿福嘉园南区"/>
        <s v="碧水华庭"/>
        <s v="老人民银行家属楼"/>
        <s v="建兴楼东栋小区"/>
        <s v="物价楼"/>
        <s v="鸿庆馨邨小区"/>
        <s v="华泰小区"/>
        <s v="富绅小区"/>
        <s v="商利荣达高层"/>
        <s v="清华园"/>
        <s v="林业局家属楼"/>
        <s v="宏达新城"/>
        <s v="万达小区"/>
        <s v="建设局经济住宅楼（安居小区）"/>
        <s v="溪御澜湾"/>
        <s v="二中楼"/>
        <s v="国东新区东区"/>
        <s v="鑫利达家园1-3号"/>
        <s v="建设局引资1.2.3.4号（向阳新邨）"/>
        <s v="公路生资楼"/>
        <s v="教委小区"/>
        <s v="华庭二期"/>
        <s v="豪格小区"/>
        <s v="化工家属楼"/>
        <s v="慧景阁一二期"/>
        <s v="志德园小区"/>
        <s v="新政府小区"/>
        <s v="淮阳人家"/>
        <s v="省机校小区"/>
        <s v="环卫小区"/>
        <s v="银泉九区"/>
        <s v="吉星花园"/>
        <s v="御景庄园"/>
        <s v="家禾B小区"/>
        <s v="西钢厂家属楼"/>
        <s v="宇泰新城A区"/>
        <s v="检察院家属楼"/>
        <s v="尚城花园"/>
        <s v="向阳广场"/>
        <s v="百盛现代城"/>
        <s v="检察院小区"/>
        <s v="锦绣华城"/>
        <s v="交警队家属楼"/>
        <s v="万盛商务中心"/>
        <s v="盛世壹号一二期"/>
        <s v="教委家属楼"/>
        <s v="妇幼保健院综合楼"/>
        <s v="金地小区"/>
        <s v="福湾壹号一区"/>
        <s v="百福园"/>
        <s v="金点小区"/>
        <s v="金牛小区"/>
        <s v="宝泉华府"/>
        <s v="明珠新邨"/>
        <s v="百盛家园"/>
        <s v="顺鑫福园"/>
        <s v="盛世豪庭"/>
        <s v="锦江春天"/>
        <s v="慧景阁三期"/>
        <s v="锦江世纪城小区"/>
        <s v="隆锦园"/>
        <s v="亿东别苑一二期"/>
        <s v="向阳廉租4号楼"/>
        <s v="锦江世纪城四期"/>
        <s v="经济适用房"/>
        <s v="合兴家园"/>
        <s v="安居悦府"/>
        <s v="龙潭铭座"/>
        <s v="旧土地局小区"/>
        <s v="孙立彬楼（四粮库）"/>
        <s v="馨悦名苑"/>
        <s v="国东小区"/>
        <s v="科委家属楼"/>
        <s v="客运小区"/>
        <s v="银泉七区"/>
        <s v="银泉一区"/>
        <s v="宏成家园"/>
        <s v="盛世桃源"/>
        <s v="水晶郦湾"/>
        <s v="老公安局家属楼小区"/>
        <s v="金隆城二期"/>
        <s v="利达财政"/>
        <s v="东威花园3-6号"/>
        <s v="利达工商楼"/>
        <s v="盛龙花园"/>
        <s v="海糖中亚楼"/>
        <s v="状元府苑"/>
        <s v="博林雅苑"/>
        <s v="祥和家园小区"/>
        <s v="司法局家属楼"/>
        <s v="明珠小区"/>
        <s v="利达楼"/>
        <s v="银泉八区"/>
        <s v="利达银行小区"/>
        <s v="利达综合"/>
        <s v="利鑫名苑B区"/>
        <s v="盛鑫小区(一区）"/>
        <s v="利鑫名苑小区"/>
        <s v="廉租家园"/>
        <s v="欧陆学府"/>
        <s v="康嘉花园"/>
        <s v="汇景花园"/>
        <s v="双庆小区"/>
        <s v="粮食家属楼"/>
        <s v="六一小学"/>
        <s v="东方名苑一、二期小区"/>
        <s v="慧景阁四期"/>
        <s v="隆盛家园  1 号楼"/>
        <s v="学府新城小区"/>
        <s v="龙德华府"/>
        <s v="龙德学府小区"/>
        <s v="荣盛小区"/>
        <s v="福湾壹号二区"/>
        <s v="刀剪社家属楼"/>
        <s v="龙德悦府一期"/>
        <s v="贵族花园"/>
        <s v="龙德尊府"/>
        <s v="阳光新区"/>
        <s v="龙福家园"/>
        <s v="兰亭雅苑小区"/>
        <s v="龙福家园二期"/>
        <s v="龙新小区"/>
        <s v="隆美三期"/>
        <s v="隆美一期+二期+多层"/>
        <s v="绿城阳光"/>
        <s v="绿地庄园小区"/>
        <s v="绿色家园"/>
        <s v="阳光新城三期"/>
        <s v="利民小区"/>
        <s v="剧院小区"/>
        <s v="富贵园二区"/>
        <s v="米厂小区"/>
        <s v="龙腾盛世小区"/>
        <s v="德源小区"/>
        <s v="民政小区"/>
        <s v="银泉二区"/>
        <s v="二中教师集资楼"/>
        <s v="东北湖家园"/>
        <s v="明珠逸景"/>
        <s v="二百厢房"/>
        <s v="悦园二期"/>
        <s v="公路站小区"/>
        <s v="木材家属楼"/>
        <s v="鑫泰家园一期"/>
        <s v="木器厂家属楼"/>
        <s v="牛都名苑小区"/>
        <s v="农电局家属楼"/>
        <s v="三中家属楼"/>
        <s v="盛鑫五区"/>
        <s v="检察院综合楼"/>
        <s v="农发行楼小区"/>
        <s v="酱菜厂小区"/>
        <s v="万福国际B区"/>
        <s v="农行家属楼"/>
        <s v="丽江锦绣高层"/>
        <s v="农机高层"/>
        <s v="学府尚都"/>
        <s v="惠民小区楼"/>
        <s v="粮食局家属楼"/>
        <s v="粮食局南楼"/>
        <s v="合兴一品"/>
        <s v="农技家属楼"/>
        <s v="农贸城小区（无线电家属楼）"/>
        <s v="排水家属楼"/>
        <s v="平安小区"/>
        <s v="百盛香墅"/>
        <s v="人和小区"/>
        <s v="建工处楼"/>
        <s v="计量局家属楼"/>
        <s v="万里家园"/>
        <s v="人民医院家属楼"/>
        <s v="馨悦尚居二期"/>
        <s v="商利荣达小区"/>
        <s v="东方名苑"/>
        <s v="鑫成嘉园"/>
        <s v="十一万小区"/>
        <s v="环宇尚品城"/>
        <s v="法院厢房楼"/>
        <s v="丽水嘉园二部"/>
        <s v="荣军医院家属楼"/>
        <s v="北苑北楼"/>
        <s v="富贵园一期"/>
        <s v="水云天小区"/>
        <s v="融府上城"/>
        <s v="国税局综合楼"/>
        <s v="武装部家属楼"/>
        <s v="祥合高层"/>
        <s v="润达公馆"/>
        <s v="润达绿色家园"/>
        <s v="酱菜厂楼"/>
        <s v="润达清华园"/>
        <s v="润达新城"/>
        <s v="馨和家园  B区"/>
        <s v="三煤建家属楼楼"/>
        <s v="商贸城小区"/>
        <s v="福祉家园A区"/>
        <s v="学府尚城"/>
        <s v="审计局家属楼"/>
        <s v="升平小区、劳动局家属楼"/>
        <s v="佳和欣城（佳和花园）"/>
        <s v="宏盛园小区"/>
        <s v="生态小镇"/>
        <s v="汇雄国际"/>
        <s v="峰威雅居"/>
        <s v="龙宇世纪新城"/>
        <s v="正阳公馆"/>
        <s v="东湖花园"/>
        <s v="东威1号"/>
        <s v="大修厂家属楼"/>
        <s v="中包花园"/>
        <s v="东方新村"/>
        <s v="小福和城"/>
        <s v="农机局旧楼"/>
        <s v="松林设计院"/>
        <s v="人大小区"/>
        <s v="八中小区"/>
        <s v="计生委家属楼"/>
        <s v="北林区财政小区"/>
        <s v="泰华嘉园"/>
        <s v="百安小区"/>
        <s v="工商领袖小区"/>
        <s v="燃料D座"/>
        <s v="老电业小区（三栋）"/>
        <s v="西典家园"/>
        <s v="希望家园一三区"/>
        <s v="建工B区"/>
        <s v="果品小区"/>
        <s v="一曼小区"/>
        <s v="环卫新村"/>
        <s v="市林业局"/>
        <s v="麻城新区住宅楼"/>
        <s v="希望家园二四区"/>
        <s v="农行60户"/>
        <s v="麻都新家园"/>
        <s v="新纺小区住宅楼"/>
        <s v="工农新村小区"/>
        <s v="天益小区"/>
        <s v="西城名苑"/>
        <s v="高速公路家属楼"/>
        <s v="建安小区"/>
        <s v="金奥家园"/>
        <s v="水泥厂家属楼"/>
        <s v="五方天雅"/>
        <s v="中央商城10户"/>
        <s v="融府小区"/>
        <s v="鑫昌盛"/>
        <s v="三盛家园"/>
        <s v="东风小区"/>
        <s v="金穗小区住宅楼"/>
        <s v="县委家属楼"/>
        <s v="报社小区"/>
        <s v="广电小区"/>
        <s v="劳教所小区"/>
        <s v="秀水小区"/>
        <s v="东方名都"/>
        <s v="财政局楼"/>
        <s v="丽水花园"/>
        <s v="丰和林苑"/>
        <s v="鑫威银座公寓"/>
        <s v="烟厂小区"/>
        <s v="明珠家园小区"/>
        <s v="平安家园"/>
        <s v="富春江家园"/>
        <s v="镇胡同市政小区"/>
        <s v="融福小区"/>
        <s v="新华书店公寓"/>
        <s v="信合小区"/>
        <s v="一中住宅楼"/>
        <s v="粉米新村"/>
        <s v="冶金前栋"/>
        <s v="糖酒二号楼"/>
        <s v="学府家园"/>
        <s v="学府上城"/>
        <s v="福乾四期"/>
        <s v="燃料E座"/>
        <s v="天平小区"/>
        <s v="百兴嘉园"/>
        <s v="检察官家属楼"/>
        <s v="人民银行北苑"/>
        <s v="铁路司机学校家属楼"/>
        <s v="鑫雨馨苑"/>
        <s v="唯美家园小区"/>
        <s v="微波小区"/>
        <s v="希望小区"/>
        <s v="春光鑫苑"/>
        <s v="新世纪家园"/>
        <s v="工业供销楼"/>
        <s v="体改委小区"/>
        <s v="泰华高层（南方大厦）"/>
        <s v="报社家属楼_x000a_（宣传部综合楼）"/>
        <s v="嘉兴花园FG"/>
        <s v="博学公寓"/>
        <s v="中包小区"/>
        <s v="鑫润东方小区"/>
        <s v="地税花园小区"/>
        <s v="君安小区"/>
        <s v="邮政特区"/>
        <s v="国土家园"/>
        <s v="世福汇"/>
        <s v="北林区物价局_x000a_新物价局"/>
        <s v="鑫盛家园"/>
        <s v="福润家园"/>
        <s v="华星名苑小区"/>
        <s v="北三建行小区"/>
        <s v="嘉兴花园ABCDE"/>
        <s v="农业开发办"/>
        <s v="华辰名苑一期二期"/>
        <s v="世隆雅居"/>
        <s v="诚信小区"/>
        <s v="富力城"/>
        <s v="电力名苑"/>
        <s v="名都苑小区"/>
        <s v="金玉兰庭"/>
        <s v="白酒厂"/>
        <s v="人和城北苑10号楼"/>
        <s v="峰威东苑"/>
        <s v="东湖壹号"/>
        <s v="鑫兴小区"/>
        <s v="配件小区_x000a_前2栋"/>
        <s v="经纬小区"/>
        <s v="华辰建材"/>
        <s v="参美小区"/>
        <s v="峰威北苑"/>
        <s v="房产601"/>
        <s v="太平洋家属楼"/>
        <s v="恒大观澜府"/>
        <s v="行政家属楼"/>
        <s v="707小区"/>
        <s v="经协小区"/>
        <s v="老财政局小区"/>
        <s v="中包楼"/>
        <s v="人和家园小区"/>
        <s v="润峰园小区"/>
        <s v="桂林新村"/>
        <s v="石油小区"/>
        <s v="西城审计小区"/>
        <s v="汽贸小区"/>
        <s v="天缘家园"/>
        <s v="秀水五期"/>
        <s v="欧陆小镇"/>
        <s v="育桑小区"/>
        <s v="军休名苑"/>
        <s v="东升小区"/>
        <s v="福和城"/>
        <s v="城信社住宅楼"/>
        <s v="农垦南区"/>
        <s v="邮政老区"/>
        <s v="土地局小区"/>
        <s v="西城电业"/>
        <s v="北三土地小区"/>
        <s v="鑫源华府"/>
        <s v="变电所"/>
        <s v="农发行小区"/>
        <s v="康庄华府"/>
        <s v="司法局小区"/>
        <s v="御园二、三期小区"/>
        <s v="臻城尚府"/>
        <s v="长安小区"/>
        <s v="安全局小区"/>
        <s v="民政花园小区"/>
        <s v="龙谷大厦"/>
        <s v="乡企局小区"/>
        <s v="网通小区"/>
        <s v="愿达一期"/>
        <s v="福鑫家园"/>
        <s v="顺业家园小区"/>
        <s v="信用社小区"/>
        <s v="秀水南区"/>
        <s v="交通家属楼"/>
        <s v="种子公司家属楼"/>
        <s v="融福康城"/>
        <s v="政府楼小区"/>
        <s v="物资城综合楼"/>
        <s v="鑫威雅居"/>
        <s v="盛府华庭"/>
        <s v="鑫威康城东苑"/>
        <s v="富景家园"/>
        <s v="盐业小区"/>
        <s v="一中家属楼"/>
        <s v="公路巡警家属楼"/>
        <s v="农机1#5#楼"/>
        <s v="春光名苑（含春光公寓）"/>
        <s v="嘉美小区一期"/>
        <s v="教师进修校小区"/>
        <s v="晟泽园"/>
        <s v="苹果乐园"/>
        <s v="西湖御园"/>
        <s v="峰威南苑AB区"/>
        <s v="翡翠城"/>
        <s v="信合颐园"/>
        <s v="土产小区"/>
        <s v="诚园一期"/>
        <s v="圣禾园小区"/>
        <s v="福顺家园"/>
        <s v="水利设计院楼"/>
        <s v="邮电新区"/>
        <s v="鑫威康城南苑"/>
        <s v="金泰家园"/>
        <s v="消防小区"/>
        <s v="绥美小区"/>
        <s v="愿达二期"/>
        <s v="十三粮小区"/>
        <s v="祥和大厦"/>
        <s v="人寿嘉园"/>
        <s v="聋哑家属楼"/>
        <s v="运管"/>
        <s v="农委小区"/>
        <s v="五环小区"/>
        <s v="东乡企"/>
        <s v="农垦小区"/>
        <s v="巨兴家园"/>
        <s v="市物价局"/>
        <s v="圣景国际"/>
        <s v="八一审计"/>
        <s v="新安农行"/>
        <s v="邮政小区住宅楼"/>
        <s v="电大小区"/>
        <s v="绥达花园小区"/>
        <s v="公路新邨"/>
        <s v="气象嘉园"/>
        <s v="金鹏小区（燃料南区）"/>
        <s v="绿都景苑"/>
        <s v="农垦现代嘉园"/>
        <s v="人和城南区"/>
        <s v="中包东城花园"/>
        <s v="消防公寓"/>
        <s v="尚志小区"/>
        <s v="鑫港湾"/>
        <s v="公安小区"/>
        <s v="尚典国际"/>
        <s v="创业城小区"/>
        <s v="房产704_x000a_房产703"/>
        <s v="富馨家园"/>
        <s v="大有农行"/>
        <s v="八一房产"/>
        <s v="财富公馆"/>
        <s v="区宾馆家属楼"/>
        <s v="鑫鹤铭城"/>
        <s v="燃料中兴小区"/>
        <s v="龙腾嘉园"/>
        <s v="移动小区"/>
        <s v="老防疫站楼"/>
        <s v="峰威C区"/>
        <s v="同源二期"/>
        <s v="恒艺阳光城B"/>
        <s v="人和城东区"/>
        <s v="工商行小区"/>
        <s v="新安组织部民政局"/>
        <s v="盛世家园小区"/>
        <s v="环保"/>
        <s v="福乾花园一二三期"/>
        <s v="兴电小区"/>
        <s v="东旭家园"/>
        <s v="和谐福源"/>
        <s v="富电小区"/>
        <s v="房产702"/>
        <s v="石油公司"/>
        <s v="盛世华庭"/>
        <s v="铂金时代"/>
        <s v="交通新苑"/>
        <s v="电影新村"/>
        <s v="远望小区"/>
        <s v="和谐嘉园"/>
        <s v="博宇小区"/>
        <s v="世纪花园小区"/>
        <s v="鸿嘉花园"/>
        <s v="报业嘉园"/>
        <s v="人和城北苑"/>
        <s v="新兴家园"/>
        <s v="宏基大厦"/>
        <s v="馨苑家园"/>
        <s v="嘉美小区二期"/>
        <s v="九号公馆"/>
        <s v="益恒园小区"/>
        <s v="人民银行小区"/>
        <s v="阳光公馆"/>
        <s v="纺织家属楼"/>
        <s v="明珠嘉园（别称德粮小区）"/>
        <s v="福馨园小区"/>
        <s v="宇涵鑫筑"/>
        <s v="书香名邸小区"/>
        <s v="老干部局家属楼"/>
        <s v="水岸尚品小区"/>
        <s v="悦园一期"/>
        <s v="悦园三期"/>
        <s v="鑫淼小区"/>
        <s v="盛鑫综合楼"/>
        <s v="水榭芳邻"/>
        <s v="税务家属楼"/>
        <s v="紫金花园"/>
        <s v="运管小区"/>
        <s v="税务小区"/>
        <s v="秀水四期"/>
        <s v="瑞景国际小区"/>
        <s v="老土地局家属楼"/>
        <s v="海鑫家园"/>
        <s v="兴源学府"/>
        <s v="地税家属楼"/>
        <s v="老政府家属楼"/>
        <s v="学府小区（3-4）"/>
        <s v="饲料家属楼"/>
        <s v="三粮店楼"/>
        <s v="枫景怡苑小区"/>
        <s v="天成国际小区"/>
        <s v="鑫泰三期"/>
        <s v="一百厢房"/>
        <s v="一百正房"/>
        <s v="翰林佳苑高层"/>
        <s v="天泉小区"/>
        <s v="外贸房产楼"/>
        <s v="天佑二期"/>
        <s v="鑫泰二期"/>
        <s v="劳动局楼"/>
        <s v="怡景家园A栋"/>
        <s v="天佑国际"/>
        <s v="乡企局楼"/>
        <s v="嘉兴华府"/>
        <s v="铁路小区"/>
        <s v="老劳动局小区"/>
        <s v="铁西街道家属楼"/>
        <s v="农垦北区"/>
        <s v="市政协"/>
        <s v="服务局楼"/>
        <s v="学府状元"/>
        <s v="民政局小区（新)"/>
        <s v="外贸家属楼"/>
        <s v="铁西廉租房"/>
        <s v="领航雅居"/>
        <s v="老燃料家属楼"/>
        <s v="通用家属楼"/>
        <s v="自来水家属楼"/>
        <s v="宇泰盛世景园二区"/>
        <s v="兴旺嘉园"/>
        <s v="瓦厂家属楼"/>
        <s v="万达一百小区"/>
        <s v="翰林佳苑1期"/>
        <s v="万米楼"/>
        <s v="烟草楼"/>
        <s v="八一现代城"/>
        <s v="无线电家属楼"/>
        <s v="宇泰盛世景园一区"/>
        <s v="庆一小区"/>
        <s v="金福小区"/>
        <s v="团结乡楼"/>
        <s v="先源小区"/>
        <s v="润馨福园"/>
        <s v="现代华庭"/>
        <s v="人民银行家属楼"/>
        <s v="茂新家园住宅楼"/>
        <s v="国税家属楼"/>
        <s v="德粮小区（二期）"/>
        <s v="农艺村家属楼"/>
        <s v="和平二期"/>
        <s v="疾控家属楼"/>
        <s v="香榭花墅"/>
        <s v="二副食楼"/>
        <s v="老教委家属楼"/>
        <s v="新学府家园"/>
        <s v="北方佳苑"/>
        <s v="小四楼"/>
        <s v="老城市信用社家属楼"/>
        <s v="新华书店家属楼"/>
        <s v="盛世福源"/>
        <s v="兴福小区"/>
        <s v="仕林苑小区"/>
        <s v="颐和苑小区"/>
        <s v="公安局住宅"/>
        <s v="富丽城北区"/>
        <s v="玉德佳苑小区"/>
        <s v="慧龙名苑"/>
        <s v="水务嘉园"/>
        <s v="新酒厂楼小区（蓝天2号楼）"/>
        <s v="学苑小区"/>
        <s v="集资楼"/>
        <s v="新青家属楼"/>
        <s v="农具厂楼"/>
        <s v="新青小区"/>
        <s v="新土地局小区"/>
        <s v="新兴地热楼小区"/>
        <s v="新兴街道楼小区"/>
        <s v="新兴小区（家禾A小区）"/>
        <s v="丽景华城"/>
        <s v="工会楼"/>
        <s v="盛世鑫城1-10/13/14"/>
        <s v="新兴园（蓝天1号楼）"/>
        <s v="学府雅苑"/>
        <s v="学府嘉园1期"/>
        <s v="学府嘉园1-4"/>
        <s v="学子家园小区"/>
        <s v="名流秀府"/>
        <s v="鑫鼎小区"/>
        <s v="计委小区"/>
        <s v="医药局家属楼"/>
        <s v="央城杰作小区"/>
        <s v="电信家属楼"/>
        <s v="财政局西"/>
        <s v="财政局后"/>
        <s v="华辰高层"/>
        <s v="明水镇楼"/>
        <s v="蓝天一区"/>
        <s v="嘉年华三四期"/>
        <s v="万隆高层"/>
        <s v="纪检委家属楼"/>
        <s v="阳光御园"/>
        <s v="一道街公安局家属楼"/>
        <s v="明水镇家属楼"/>
        <s v="厦门C区"/>
        <s v="二轻局小区"/>
        <s v="厦门B区"/>
        <s v="一粮库家属楼"/>
        <s v="财政局东"/>
        <s v="大连华府B区"/>
        <s v="世纪方舟"/>
        <s v="和福名都二期"/>
        <s v="银泉嘉悦"/>
        <s v="老卫生局家属楼"/>
        <s v="亿丰家园小区"/>
        <s v="益城府园"/>
        <s v="发行家属楼"/>
        <s v="铁工厂"/>
        <s v="引嫩小区"/>
        <s v="邮电小区"/>
        <s v="金鼎观邸"/>
        <s v="丽江锦绣家园小区"/>
        <s v="房产向阳楼"/>
        <s v="百盛明珠"/>
        <s v="学府嘉园2期"/>
        <s v="御景豪庭二期"/>
        <s v="御景豪庭小区"/>
        <s v="御景嘉园小区"/>
        <s v="利水小区"/>
        <s v="御珑阁小区"/>
        <s v="悦达小区"/>
        <s v="龙德悦府二期"/>
        <s v="福源新区"/>
        <s v="运管站家属楼"/>
        <s v="运管站小区"/>
        <s v="客运名苑"/>
        <s v="秀水嘉园"/>
        <s v="鑫鹏广场"/>
        <s v="老工商家属楼"/>
        <s v="旭满春城二期"/>
        <s v="政府家属楼小区"/>
        <s v="电信综合楼"/>
        <s v="单体楼13栋（农机家属楼、收费所楼、吕金生楼、县社北、县社南、生资楼、院内二楼、县社多层、环保局楼、房产正房、房产厢房、服务公司楼、胡同旅馆）"/>
        <s v="交通小区"/>
        <s v="厦门A区"/>
        <s v="盛世荣华"/>
        <s v="傲城国际一期"/>
        <s v="邮局收费大厅家属楼"/>
        <s v="农机小区"/>
        <s v="金鼎花苑"/>
        <s v="翰林佳苑2期"/>
        <s v="中和雅苑"/>
        <s v="中医院家属楼"/>
        <s v="中心花园"/>
        <s v="世财西湖锦园"/>
        <s v="和福名都"/>
        <s v="富贵园小区"/>
        <s v="新工行小区"/>
        <s v="龙腾家园"/>
        <s v="学府小区（5-6）"/>
        <s v="增汇茗苑"/>
        <s v="秀水家园"/>
        <s v="中银小区"/>
        <s v="筑安小区"/>
        <s v="石油综合楼"/>
        <s v="盛世鑫城11、12号"/>
        <s v="二建集资楼"/>
        <s v="兴源小区"/>
        <s v="国土"/>
        <s v="恒顺高层"/>
        <s v="广场名苑"/>
        <s v="农技中心家属楼"/>
        <s v="傲城国际二期"/>
        <s v="时代嘉园"/>
        <s v="联通楼"/>
        <s v="鑫利达家园4-5号"/>
        <s v="老学府小区"/>
        <s v="团结供销社楼"/>
        <s v="傲城国际三期"/>
        <s v="紫荆花苑"/>
        <s v="长明森调小区"/>
        <s v="金叶新村"/>
        <s v="人民银行综合楼"/>
        <s v="东方新城"/>
        <s v="工商楼"/>
        <s v="供销小区"/>
        <s v="金鼎福源"/>
        <s v="建行楼（92年金叶小区）"/>
        <s v="热电家园"/>
        <s v="水文花园"/>
        <s v="综贸楼小区"/>
        <s v="碧水花园"/>
        <s v="兴旺小区"/>
        <s v="十八粮综合楼"/>
        <s v="格林印象小区"/>
        <s v="馨和家园A区"/>
        <s v="园丁一区"/>
        <s v="蓝山原著小区"/>
        <s v="园丁二区"/>
        <s v="燃料小区"/>
        <s v="恒艺阳光城A区"/>
        <s v="总公司家属楼"/>
        <s v="人才小区"/>
        <s v="四中运管小区"/>
      </sharedItems>
    </cacheField>
    <cacheField name="建成年限" numFmtId="0">
      <sharedItems containsNumber="1" containsInteger="1" containsMixedTypes="1" count="95">
        <n v="2024"/>
        <n v="2010"/>
        <n v="2014"/>
        <n v="2007"/>
        <n v="2012"/>
        <n v="2004"/>
        <n v="2022"/>
        <n v="2017"/>
        <n v="2016"/>
        <n v="2015"/>
        <n v="2020"/>
        <n v="2023"/>
        <n v="2013"/>
        <n v="2019"/>
        <s v="2021"/>
        <n v="2011"/>
        <s v="2024/2025"/>
        <s v="2014"/>
        <s v="2022"/>
        <n v="2009"/>
        <s v="1999"/>
        <s v="2021/2022"/>
        <s v="2015"/>
        <n v="2003"/>
        <n v="2000"/>
        <n v="2021"/>
        <s v="2018"/>
        <n v="1991"/>
        <n v="1998"/>
        <n v="2006"/>
        <n v="1988"/>
        <n v="1989"/>
        <n v="1987"/>
        <s v="2011.11.28"/>
        <n v="1999"/>
        <s v="2012"/>
        <n v="2005"/>
        <n v="2008"/>
        <n v="1995"/>
        <n v="1994"/>
        <n v="2018"/>
        <n v="1996"/>
        <n v="1993"/>
        <s v="2013"/>
        <n v="2002"/>
        <s v="1996-2002"/>
        <n v="1992"/>
        <n v="2001"/>
        <n v="1997"/>
        <s v="2002"/>
        <s v="2010"/>
        <s v="2008-2009"/>
        <s v="2009"/>
        <s v="2007"/>
        <s v="2019"/>
        <s v="2017"/>
        <s v="2011"/>
        <s v="2004"/>
        <s v="2006"/>
        <s v="2017、2019"/>
        <s v="2005"/>
        <n v="2025"/>
        <s v="5678号10年建成_x000a_9号楼10号楼2015年建成"/>
        <n v="1990"/>
        <s v="2008"/>
        <s v="2016"/>
        <s v="一期2011二期2014三期2016高层2015"/>
        <n v="1986"/>
        <s v="一期2011年三期2015年"/>
        <s v="2019.5.30"/>
        <n v="1983"/>
        <s v="1992"/>
        <n v="1985"/>
        <s v="果品1：1983年；果品2:1986年；果品3:1996年；果品4:2003"/>
        <s v="1979_x000a_-1995"/>
        <s v="3号楼1990年、1至2号楼2000年"/>
        <s v="嘉兴花园F2009年，嘉兴花园G2011年"/>
        <s v="2004-2007"/>
        <s v="北楼1990_x000a_西楼2000"/>
        <s v="A、D栋1992年，B、C栋2002年"/>
        <s v="1988-2005"/>
        <s v="西楼1990_x000a_南楼1997"/>
        <s v="2003-2010"/>
        <n v="41609"/>
        <s v="2007-2008"/>
        <s v="2000-2008"/>
        <s v="2001-2012"/>
        <s v="2009-2015"/>
        <s v="2010-2011"/>
        <n v="1984"/>
        <s v="1988-2007"/>
        <s v="2007-2011"/>
        <s v="2008-2003"/>
        <s v="2005-2007"/>
        <s v="2010-2013"/>
      </sharedItems>
    </cacheField>
    <cacheField name="业主_x000a_总户数" numFmtId="0">
      <sharedItems containsNumber="1" containsInteger="1" containsMixedTypes="1" count="745">
        <n v="306"/>
        <n v="4209"/>
        <n v="568"/>
        <n v="2276"/>
        <n v="312"/>
        <n v="486"/>
        <n v="626"/>
        <n v="1367"/>
        <n v="1654"/>
        <n v="3126"/>
        <n v="924"/>
        <n v="562"/>
        <n v="1187"/>
        <n v="35"/>
        <n v="998"/>
        <n v="1386"/>
        <n v="54"/>
        <n v="883"/>
        <n v="544"/>
        <n v="226"/>
        <n v="470"/>
        <n v="600"/>
        <n v="953"/>
        <n v="505"/>
        <n v="1234"/>
        <n v="616"/>
        <n v="1363"/>
        <n v="4881"/>
        <n v="155"/>
        <n v="1880"/>
        <n v="279"/>
        <n v="938"/>
        <n v="274"/>
        <n v="2480"/>
        <n v="740"/>
        <n v="587"/>
        <n v="244"/>
        <n v="1019"/>
        <n v="695"/>
        <n v="230"/>
        <n v="620"/>
        <n v="9"/>
        <n v="819"/>
        <n v="330"/>
        <n v="264"/>
        <n v="1344"/>
        <n v="180"/>
        <n v="424"/>
        <n v="1260"/>
        <n v="1485"/>
        <n v="189"/>
        <n v="1106"/>
        <n v="685"/>
        <n v="1900"/>
        <n v="496"/>
        <n v="602"/>
        <n v="314"/>
        <n v="420"/>
        <n v="174"/>
        <n v="18"/>
        <n v="102"/>
        <n v="532"/>
        <n v="702"/>
        <n v="638"/>
        <n v="1263"/>
        <n v="124"/>
        <n v="265"/>
        <n v="550"/>
        <n v="430"/>
        <n v="158"/>
        <n v="340"/>
        <n v="56"/>
        <n v="896"/>
        <n v="24"/>
        <n v="401"/>
        <n v="1034"/>
        <n v="360"/>
        <n v="405"/>
        <n v="116"/>
        <n v="55"/>
        <n v="1476"/>
        <n v="409"/>
        <n v="603"/>
        <n v="648"/>
        <n v="91"/>
        <n v="28"/>
        <n v="508"/>
        <n v="170"/>
        <n v="599"/>
        <n v="290"/>
        <n v="176"/>
        <n v="452"/>
        <n v="60"/>
        <n v="657"/>
        <n v="646"/>
        <n v="248"/>
        <n v="623"/>
        <n v="98"/>
        <n v="43"/>
        <n v="143"/>
        <n v="118"/>
        <n v="101"/>
        <n v="210"/>
        <n v="240"/>
        <n v="224"/>
        <n v="2864"/>
        <n v="380"/>
        <n v="512"/>
        <n v="32"/>
        <n v="165"/>
        <n v="386"/>
        <n v="406"/>
        <n v="96"/>
        <n v="236"/>
        <n v="398"/>
        <n v="298"/>
        <n v="758"/>
        <n v="303"/>
        <n v="574"/>
        <n v="148"/>
        <n v="276"/>
        <n v="72"/>
        <n v="45"/>
        <n v="133"/>
        <n v="313"/>
        <n v="205"/>
        <n v="30"/>
        <n v="1610"/>
        <n v="172"/>
        <n v="2882"/>
        <n v="110"/>
        <n v="567"/>
        <n v="753"/>
        <n v="25"/>
        <n v="1458"/>
        <n v="93"/>
        <n v="357"/>
        <n v="100"/>
        <n v="1076"/>
        <n v="1412"/>
        <n v="909"/>
        <n v="108"/>
        <n v="52"/>
        <n v="241"/>
        <n v="86"/>
        <n v="36"/>
        <n v="186"/>
        <n v="234"/>
        <n v="332"/>
        <n v="40"/>
        <n v="363"/>
        <n v="63"/>
        <n v="462"/>
        <n v="135"/>
        <n v="2022"/>
        <n v="922"/>
        <n v="1268"/>
        <n v="1681"/>
        <n v="483"/>
        <n v="879"/>
        <n v="983"/>
        <n v="89"/>
        <n v="1110"/>
        <n v="269"/>
        <n v="358"/>
        <n v="1103"/>
        <n v="192"/>
        <n v="134"/>
        <n v="533"/>
        <n v="1999"/>
        <n v="1986"/>
        <n v="1039"/>
        <n v="982"/>
        <n v="81"/>
        <n v="912"/>
        <n v="122"/>
        <n v="377"/>
        <n v="1266"/>
        <n v="553"/>
        <n v="682"/>
        <n v="48"/>
        <n v="1004"/>
        <n v="466"/>
        <n v="291"/>
        <n v="923"/>
        <n v="1686"/>
        <n v="1876"/>
        <n v="388"/>
        <n v="232"/>
        <n v="1204"/>
        <n v="768"/>
        <n v="1752"/>
        <n v="278"/>
        <n v="212"/>
        <n v="1574"/>
        <n v="1134"/>
        <n v="801"/>
        <n v="207"/>
        <n v="75"/>
        <n v="1024"/>
        <s v="700"/>
        <n v="295"/>
        <n v="175"/>
        <n v="178"/>
        <n v="300"/>
        <n v="765"/>
        <n v="1626"/>
        <n v="157"/>
        <n v="1571"/>
        <n v="902"/>
        <n v="69"/>
        <n v="53"/>
        <n v="1126"/>
        <n v="73"/>
        <n v="1398"/>
        <n v="288"/>
        <n v="199"/>
        <n v="436"/>
        <n v="117"/>
        <n v="221"/>
        <n v="160"/>
        <n v="1896"/>
        <n v="534"/>
        <n v="1718"/>
        <n v="258"/>
        <n v="710"/>
        <n v="500"/>
        <n v="112"/>
        <n v="1424"/>
        <n v="185"/>
        <n v="1742"/>
        <n v="372"/>
        <n v="268"/>
        <n v="187"/>
        <n v="1865"/>
        <n v="294"/>
        <n v="606"/>
        <n v="280"/>
        <n v="487"/>
        <n v="114"/>
        <n v="126"/>
        <n v="196"/>
        <n v="670"/>
        <n v="319"/>
        <n v="132"/>
        <n v="92"/>
        <n v="88"/>
        <n v="127"/>
        <n v="342"/>
        <n v="120"/>
        <n v="2043"/>
        <n v="951"/>
        <n v="713"/>
        <n v="95"/>
        <n v="576"/>
        <n v="676"/>
        <n v="732"/>
        <n v="680"/>
        <n v="284"/>
        <n v="39"/>
        <n v="105"/>
        <n v="130"/>
        <n v="215"/>
        <n v="397"/>
        <s v="1141"/>
        <n v="400"/>
        <n v="188"/>
        <n v="711"/>
        <n v="349"/>
        <n v="80"/>
        <n v="2306"/>
        <n v="61"/>
        <n v="64"/>
        <n v="792"/>
        <n v="310"/>
        <n v="275"/>
        <n v="193"/>
        <n v="67"/>
        <n v="223"/>
        <n v="216"/>
        <n v="44"/>
        <n v="1637"/>
        <n v="179"/>
        <n v="191"/>
        <n v="361"/>
        <n v="316"/>
        <n v="556"/>
        <n v="83"/>
        <n v="353"/>
        <n v="322"/>
        <n v="338"/>
        <n v="76"/>
        <n v="62"/>
        <n v="1167"/>
        <n v="438"/>
        <n v="272"/>
        <n v="391"/>
        <n v="830"/>
        <n v="260"/>
        <n v="764"/>
        <n v="281"/>
        <n v="1136"/>
        <n v="161"/>
        <n v="1153"/>
        <n v="38"/>
        <n v="293"/>
        <n v="637"/>
        <n v="219"/>
        <n v="119"/>
        <n v="542"/>
        <n v="1015"/>
        <n v="674"/>
        <n v="156"/>
        <n v="299"/>
        <n v="106"/>
        <n v="213"/>
        <n v="50"/>
        <n v="371"/>
        <n v="200"/>
        <n v="492"/>
        <n v="693"/>
        <n v="390"/>
        <n v="494"/>
        <n v="665"/>
        <n v="197"/>
        <n v="320"/>
        <n v="507"/>
        <n v="16"/>
        <n v="1175"/>
        <n v="1526"/>
        <n v="71"/>
        <n v="145"/>
        <n v="123"/>
        <n v="296"/>
        <n v="146"/>
        <n v="734"/>
        <n v="238"/>
        <n v="760"/>
        <n v="379"/>
        <n v="78"/>
        <n v="94"/>
        <n v="841"/>
        <n v="150"/>
        <n v="47"/>
        <n v="560"/>
        <n v="166"/>
        <n v="17"/>
        <n v="287"/>
        <n v="70"/>
        <n v="90"/>
        <n v="867"/>
        <n v="701"/>
        <s v="789"/>
        <n v="504"/>
        <n v="947"/>
        <n v="778"/>
        <n v="140"/>
        <n v="700"/>
        <n v="611"/>
        <n v="229"/>
        <n v="335"/>
        <n v="880"/>
        <n v="206"/>
        <n v="66"/>
        <n v="640"/>
        <n v="630"/>
        <n v="810"/>
        <n v="350"/>
        <n v="641"/>
        <n v="447"/>
        <n v="84"/>
        <n v="980"/>
        <n v="1280"/>
        <n v="2676"/>
        <n v="107"/>
        <n v="480"/>
        <n v="650"/>
        <n v="392"/>
        <n v="1319"/>
        <n v="989"/>
        <n v="267"/>
        <n v="465"/>
        <n v="677"/>
        <n v="277"/>
        <n v="204"/>
        <n v="82"/>
        <n v="315"/>
        <n v="456"/>
        <n v="798"/>
        <n v="907"/>
        <n v="1072"/>
        <n v="46"/>
        <n v="282"/>
        <n v="663"/>
        <n v="285"/>
        <n v="2040"/>
        <n v="58"/>
        <n v="79"/>
        <n v="704"/>
        <n v="3440"/>
        <n v="2126"/>
        <n v="540"/>
        <n v="1120"/>
        <n v="1023"/>
        <n v="68"/>
        <n v="1100"/>
        <n v="426"/>
        <n v="1930"/>
        <n v="139"/>
        <n v="484"/>
        <n v="422"/>
        <n v="97"/>
        <n v="2000"/>
        <n v="1198"/>
        <n v="3600"/>
        <n v="402"/>
        <n v="1408"/>
        <n v="27"/>
        <n v="359"/>
        <n v="910"/>
        <n v="427"/>
        <n v="1221"/>
        <n v="800"/>
        <n v="1688"/>
        <n v="1584"/>
        <n v="900"/>
        <n v="321"/>
        <n v="667"/>
        <n v="870"/>
        <n v="1180"/>
        <n v="125"/>
        <n v="836"/>
        <n v="960"/>
        <n v="235"/>
        <n v="1491"/>
        <n v="898"/>
        <n v="443"/>
        <n v="446"/>
        <n v="184"/>
        <n v="520"/>
        <n v="444"/>
        <n v="1600"/>
        <n v="26"/>
        <n v="263"/>
        <n v="618"/>
        <n v="723"/>
        <n v="351"/>
        <n v="491"/>
        <n v="65"/>
        <n v="1707"/>
        <n v="331"/>
        <n v="780"/>
        <n v="522"/>
        <n v="417"/>
        <n v="355"/>
        <n v="3750"/>
        <n v="137"/>
        <n v="307"/>
        <n v="182"/>
        <n v="679"/>
        <n v="1840"/>
        <n v="104"/>
        <n v="1348"/>
        <n v="797"/>
        <n v="633"/>
        <n v="445"/>
        <n v="721"/>
        <n v="365"/>
        <n v="222"/>
        <n v="1400"/>
        <n v="324"/>
        <n v="42"/>
        <n v="933"/>
        <n v="225"/>
        <n v="242"/>
        <n v="653"/>
        <n v="328"/>
        <n v="2500"/>
        <n v="356"/>
        <n v="15"/>
        <n v="19"/>
        <n v="966"/>
        <n v="1064"/>
        <n v="564"/>
        <n v="884"/>
        <n v="478"/>
        <n v="173"/>
        <n v="77"/>
        <n v="915"/>
        <n v="2149"/>
        <n v="1115"/>
        <n v="489"/>
        <n v="211"/>
        <n v="20"/>
        <n v="410"/>
        <n v="304"/>
        <n v="121"/>
        <n v="87"/>
        <n v="687"/>
        <n v="730"/>
        <n v="376"/>
        <n v="111"/>
        <n v="399"/>
        <n v="598"/>
        <n v="1356"/>
        <n v="656"/>
        <n v="418"/>
        <n v="1043"/>
        <n v="109"/>
        <n v="37"/>
        <n v="387"/>
        <n v="511"/>
        <n v="554"/>
        <n v="246"/>
        <n v="198"/>
        <n v="74"/>
        <n v="495"/>
        <n v="352"/>
        <n v="1000"/>
        <n v="344"/>
        <n v="878"/>
        <n v="113"/>
        <n v="245"/>
        <n v="774"/>
        <n v="1726"/>
        <n v="432"/>
        <n v="227"/>
        <n v="621"/>
        <n v="305"/>
        <n v="1013"/>
        <n v="539"/>
        <n v="808"/>
        <n v="266"/>
        <n v="1461"/>
        <n v="823"/>
        <n v="220"/>
        <n v="624"/>
        <n v="524"/>
        <n v="416"/>
        <n v="1146"/>
        <n v="251"/>
        <n v="749"/>
        <n v="459"/>
        <n v="131"/>
        <n v="1358"/>
        <n v="590"/>
        <n v="1685"/>
        <n v="203"/>
        <n v="1071"/>
        <n v="41"/>
        <n v="613"/>
        <n v="451"/>
        <n v="514"/>
        <n v="1200"/>
        <n v="252"/>
        <n v="270"/>
        <n v="601"/>
        <n v="201"/>
        <n v="1047"/>
        <n v="816"/>
        <n v="729"/>
        <n v="566"/>
        <n v="437"/>
        <n v="978"/>
        <n v="33"/>
        <n v="162"/>
        <n v="57"/>
        <n v="916"/>
        <n v="49"/>
        <n v="31"/>
        <n v="171"/>
        <n v="1735"/>
        <n v="659"/>
        <s v="74_x000a_"/>
        <n v="776"/>
        <n v="622"/>
        <n v="503"/>
        <n v="208"/>
        <n v="1155"/>
        <n v="517"/>
        <n v="169"/>
        <n v="746"/>
        <n v="29"/>
        <n v="634"/>
        <n v="22"/>
        <n v="1483"/>
        <n v="317"/>
        <n v="860"/>
        <n v="302"/>
        <n v="164"/>
        <n v="1124"/>
        <s v="593"/>
        <n v="790"/>
        <n v="1098"/>
        <n v="490"/>
        <n v="925"/>
        <n v="538"/>
        <n v="1117"/>
        <n v="673"/>
        <n v="128"/>
        <n v="181"/>
        <n v="231"/>
        <n v="195"/>
        <n v="468"/>
        <n v="218"/>
        <n v="339"/>
        <n v="1326"/>
        <n v="214"/>
        <n v="168"/>
        <n v="136"/>
        <n v="138"/>
        <n v="875"/>
        <n v="366"/>
        <n v="988"/>
        <n v="1456"/>
        <n v="14"/>
        <n v="920"/>
        <n v="720"/>
        <n v="144"/>
        <n v="930"/>
        <n v="464"/>
        <n v="709"/>
        <n v="433"/>
        <n v="311"/>
        <n v="149"/>
        <n v="2025"/>
        <n v="190"/>
        <n v="2322"/>
        <n v="159"/>
        <n v="183"/>
        <n v="588"/>
        <n v="1212"/>
        <n v="612"/>
        <n v="762"/>
        <n v="403"/>
        <n v="756"/>
        <n v="154"/>
        <n v="318"/>
        <n v="147"/>
        <n v="286"/>
        <n v="2733"/>
        <n v="142"/>
        <n v="631"/>
        <n v="141"/>
        <n v="301"/>
        <n v="1059"/>
        <n v="369"/>
        <n v="1229"/>
        <n v="334"/>
        <n v="1014"/>
        <n v="59"/>
        <n v="151"/>
        <n v="167"/>
        <n v="1026"/>
        <n v="531"/>
        <n v="1764"/>
        <n v="1647"/>
        <n v="1244"/>
        <n v="1068"/>
        <n v="1165"/>
        <n v="337"/>
        <n v="594"/>
        <n v="202"/>
        <n v="583"/>
        <n v="152"/>
        <n v="475"/>
        <n v="103"/>
        <n v="608"/>
        <n v="4364"/>
        <n v="153"/>
        <n v="952"/>
        <n v="1419"/>
        <n v="901"/>
        <n v="1712"/>
        <n v="407"/>
        <n v="129"/>
        <n v="926"/>
        <n v="233"/>
        <n v="888"/>
        <n v="5547"/>
        <n v="381"/>
        <n v="1776"/>
        <n v="681"/>
        <n v="617"/>
        <n v="1083"/>
        <n v="516"/>
        <n v="6411"/>
        <n v="932"/>
        <n v="411"/>
        <n v="85"/>
        <n v="1490"/>
        <n v="389"/>
        <n v="209"/>
        <n v="1803"/>
        <n v="1285"/>
        <n v="2493"/>
        <n v="521"/>
        <n v="671"/>
        <n v="615"/>
        <n v="482"/>
        <n v="413"/>
        <n v="1394"/>
        <n v="34"/>
        <n v="837"/>
        <n v="669"/>
        <n v="1368"/>
        <n v="333"/>
        <n v="502"/>
        <n v="1608"/>
        <n v="1423"/>
        <n v="1201"/>
        <n v="787"/>
        <n v="368"/>
        <n v="292"/>
        <n v="460"/>
        <n v="804"/>
        <n v="845"/>
        <n v="370"/>
        <n v="610"/>
        <n v="1269"/>
        <n v="439"/>
        <n v="578"/>
        <n v="2954"/>
        <n v="1075"/>
        <n v="1452"/>
        <n v="586"/>
        <n v="1002"/>
        <n v="1238"/>
        <n v="595"/>
        <n v="589"/>
        <n v="635"/>
        <n v="273"/>
        <n v="4789"/>
        <n v="813"/>
        <n v="561"/>
        <n v="217"/>
        <n v="625"/>
        <n v="751"/>
        <n v="2410"/>
        <n v="1225"/>
        <n v="743"/>
        <n v="1598"/>
        <n v="1258"/>
        <n v="1093"/>
        <n v="698"/>
      </sharedItems>
    </cacheField>
    <cacheField name="建筑面积" numFmtId="0">
      <sharedItems containsNumber="1" containsMixedTypes="1" count="1215">
        <n v="62000"/>
        <n v="322728"/>
        <n v="53100"/>
        <n v="272000"/>
        <n v="30800"/>
        <n v="43000"/>
        <n v="69300"/>
        <n v="135000"/>
        <n v="276989"/>
        <n v="301200"/>
        <n v="157366.9"/>
        <n v="51200"/>
        <n v="60000"/>
        <n v="41000"/>
        <n v="160000"/>
        <n v="91500"/>
        <n v="13400"/>
        <n v="138000"/>
        <n v="71600"/>
        <n v="25700"/>
        <n v="36000"/>
        <n v="19000"/>
        <n v="81453.93"/>
        <n v="406450.2"/>
        <n v="167354"/>
        <n v="159616.48"/>
        <n v="102600"/>
        <n v="40000"/>
        <n v="15075.76"/>
        <n v="81454.52"/>
        <n v="20870"/>
        <n v="131663"/>
        <n v="34013"/>
        <n v="80000"/>
        <n v="249000"/>
        <n v="72000"/>
        <n v="30478.18"/>
        <n v="124270"/>
        <n v="42503.91"/>
        <n v="14866.18"/>
        <n v="11412"/>
        <n v="120681.17"/>
        <n v="39526"/>
        <n v="22134.09"/>
        <n v="138626.58"/>
        <n v="20326"/>
        <n v="35000"/>
        <n v="131695.5"/>
        <n v="94486"/>
        <n v="18037.26"/>
        <n v="157500"/>
        <n v="286004.64"/>
        <n v="74863.18"/>
        <n v="56281"/>
        <n v="33155.68"/>
        <n v="39900"/>
        <n v="18090.35"/>
        <n v="94000"/>
        <n v="9000"/>
        <n v="10352"/>
        <n v="57901.59"/>
        <n v="120000"/>
        <n v="74500"/>
        <n v="149800"/>
        <n v="10584"/>
        <n v="52000"/>
        <n v="15003.28"/>
        <n v="39934"/>
        <n v="40300"/>
        <n v="76300"/>
        <n v="1800"/>
        <n v="33000"/>
        <n v="2772"/>
        <n v="217900"/>
        <n v="24391.92"/>
        <n v="32806"/>
        <n v="9012.99"/>
        <n v="5424"/>
        <n v="203100"/>
        <n v="49000"/>
        <n v="81500"/>
        <n v="52400"/>
        <n v="8500"/>
        <n v="8198"/>
        <n v="35678.58"/>
        <n v="17046"/>
        <n v="55000"/>
        <n v="32000"/>
        <n v="5000"/>
        <n v="42000"/>
        <n v="130000"/>
        <n v="66807.3"/>
        <n v="102000"/>
        <n v="4504"/>
        <n v="54400"/>
        <n v="9900"/>
        <n v="7000"/>
        <n v="10658.78"/>
        <n v="13000"/>
        <n v="17500"/>
        <n v="27807.9"/>
        <n v="22700"/>
        <n v="24100"/>
        <n v="201000"/>
        <n v="34700"/>
        <n v="2895.4"/>
        <n v="20360.16"/>
        <n v="27000"/>
        <n v="31680"/>
        <n v="8200"/>
        <n v="17800"/>
        <n v="20000"/>
        <n v="142281.66"/>
        <n v="110000"/>
        <n v="12031"/>
        <n v="15928.86"/>
        <n v="5219.4"/>
        <n v="6114.5"/>
        <n v="19486.22"/>
        <n v="28463.7"/>
        <n v="31735.11"/>
        <n v="32726"/>
        <n v="13244"/>
        <n v="133600"/>
        <n v="18000"/>
        <n v="267443.72"/>
        <n v="46622.14"/>
        <n v="126600"/>
        <n v="2751.79"/>
        <n v="106402"/>
        <n v="5600"/>
        <n v="6322.43"/>
        <n v="44506"/>
        <n v="13146"/>
        <n v="81863"/>
        <n v="162000"/>
        <n v="46400"/>
        <n v="15700"/>
        <n v="12131.94"/>
        <n v="29471"/>
        <n v="53000"/>
        <n v="10000"/>
        <n v="2800.49"/>
        <n v="7200"/>
        <n v="8800"/>
        <n v="15300"/>
        <n v="30000"/>
        <n v="33600"/>
        <n v="3400"/>
        <n v="32004"/>
        <n v="4927.53"/>
        <n v="31850"/>
        <n v="10400"/>
        <n v="18281.03"/>
        <n v="56000"/>
        <n v="105600"/>
        <n v="58603.1"/>
        <n v="9339.36"/>
        <n v="29240.93"/>
        <n v="83000"/>
        <n v="90000"/>
        <n v="9112.13"/>
        <n v="49698.47"/>
        <n v="43200"/>
        <n v="10230.26"/>
        <n v="31200"/>
        <n v="50000"/>
        <n v="13380.51"/>
        <n v="9461.1"/>
        <n v="19300"/>
        <n v="70185"/>
        <n v="75958"/>
        <n v="184436"/>
        <n v="82000"/>
        <n v="6800"/>
        <n v="106409"/>
        <n v="84599"/>
        <n v="6159"/>
        <n v="2000"/>
        <n v="70891"/>
        <n v="9300"/>
        <n v="46099.78"/>
        <n v="253621.5"/>
        <n v="75600"/>
        <n v="1584.7"/>
        <n v="3417.6"/>
        <n v="117322.8"/>
        <n v="37591"/>
        <n v="42900"/>
        <n v="100000"/>
        <n v="136500"/>
        <n v="20800"/>
        <n v="47000"/>
        <n v="47891.89"/>
        <n v="29993"/>
        <n v="113265"/>
        <n v="240400"/>
        <n v="112198"/>
        <n v="8582.11"/>
        <n v="55609"/>
        <n v="18500"/>
        <n v="98677.02"/>
        <n v="9533.58"/>
        <n v="65288.06"/>
        <n v="56400"/>
        <n v="16048"/>
        <n v="7456.59"/>
        <n v="71400"/>
        <n v="38538"/>
        <n v="20372.31"/>
        <n v="23175.17"/>
        <n v="8900"/>
        <n v="32100"/>
        <n v="4019.75"/>
        <n v="56544.96"/>
        <n v="98000"/>
        <n v="158000"/>
        <n v="12580.31"/>
        <n v="193778"/>
        <n v="223000"/>
        <n v="15000"/>
        <n v="11500"/>
        <n v="17200"/>
        <n v="4500"/>
        <n v="114059"/>
        <n v="6951.12"/>
        <n v="156262"/>
        <n v="30885"/>
        <n v="44568"/>
        <n v="28449.18"/>
        <n v="11000"/>
        <n v="15258.97"/>
        <n v="33500"/>
        <n v="157800"/>
        <n v="33988.86"/>
        <n v="105000"/>
        <n v="28777"/>
        <n v="17000"/>
        <n v="92381"/>
        <n v="51243"/>
        <n v="36485"/>
        <n v="152555"/>
        <n v="29800"/>
        <n v="15475.4"/>
        <n v="165500"/>
        <n v="24455.69"/>
        <n v="29648"/>
        <n v="17265"/>
        <n v="16400"/>
        <n v="274243.3"/>
        <n v="2387"/>
        <n v="27175.66"/>
        <n v="43983.86"/>
        <n v="12000"/>
        <n v="45548.22"/>
        <n v="9192"/>
        <n v="29873.53"/>
        <n v="31228"/>
        <n v="56005.76"/>
        <n v="33748.72"/>
        <n v="19361.71"/>
        <n v="5300"/>
        <n v="7480"/>
        <n v="8600"/>
        <n v="16406"/>
        <n v="13218"/>
        <n v="65529"/>
        <n v="9804"/>
        <n v="10403.34"/>
        <n v="174213"/>
        <n v="83959"/>
        <n v="75799.33"/>
        <n v="16000"/>
        <n v="60400"/>
        <n v="70567"/>
        <n v="77000"/>
        <n v="72271"/>
        <n v="21356"/>
        <n v="2952"/>
        <n v="5040"/>
        <n v="9645"/>
        <n v="37355"/>
        <n v="9864"/>
        <n v="7800"/>
        <n v="22764"/>
        <n v="33911.32"/>
        <n v="35642"/>
        <n v="3214.4"/>
        <n v="25000"/>
        <n v="2990"/>
        <n v="3812.4"/>
        <n v="59000"/>
        <n v="36601.29"/>
        <n v="10065.52"/>
        <n v="11159"/>
        <n v="230000"/>
        <n v="8157.58"/>
        <n v="6798"/>
        <n v="27613"/>
        <n v="6720"/>
        <n v="15028.82"/>
        <n v="5742"/>
        <n v="33966.49"/>
        <n v="76354"/>
        <n v="34500"/>
        <n v="19284"/>
        <n v="9600"/>
        <n v="22199.51"/>
        <n v="3780"/>
        <n v="35706.81"/>
        <n v="6678.41"/>
        <n v="17285.47"/>
        <n v="37439.45"/>
        <n v="5661"/>
        <n v="7898.68"/>
        <n v="14617.04"/>
        <n v="2744.94"/>
        <n v="10900"/>
        <n v="3816"/>
        <n v="29000"/>
        <n v="150388"/>
        <n v="15050.37"/>
        <n v="26152"/>
        <n v="300245"/>
        <n v="8960"/>
        <n v="25300"/>
        <n v="27573.26"/>
        <n v="12667"/>
        <n v="29200"/>
        <n v="8736.91"/>
        <n v="106433"/>
        <n v="50802.09"/>
        <n v="18498"/>
        <n v="34062.78"/>
        <n v="57043.55"/>
        <n v="69354"/>
        <n v="45000"/>
        <n v="55627.94"/>
        <n v="137773.4"/>
        <n v="55193"/>
        <n v="17116"/>
        <n v="65000"/>
        <n v="41100"/>
        <n v="2678"/>
        <n v="34000"/>
        <n v="50150.72"/>
        <n v="34736.51"/>
        <n v="18604.49"/>
        <n v="7421"/>
        <n v="14632"/>
        <n v="8636.41"/>
        <n v="10020"/>
        <n v="5332.92"/>
        <n v="9845"/>
        <n v="51500"/>
        <n v="3412"/>
        <n v="46000"/>
        <n v="52336"/>
        <n v="11238"/>
        <n v="24201"/>
        <n v="9500"/>
        <n v="10500"/>
        <n v="23024"/>
        <n v="18600"/>
        <n v="11224"/>
        <n v="23118.36"/>
        <n v="5871"/>
        <n v="21304"/>
        <n v="8412"/>
        <n v="68395"/>
        <n v="4000"/>
        <n v="30012"/>
        <n v="5675.41"/>
        <n v="25631"/>
        <n v="2130"/>
        <n v="58000"/>
        <n v="65600"/>
        <n v="133200"/>
        <n v="16526"/>
        <n v="11400"/>
        <n v="12316.39"/>
        <n v="32723.3"/>
        <n v="742"/>
        <n v="7125"/>
        <n v="7564"/>
        <n v="26785"/>
        <n v="10852"/>
        <n v="166554.98"/>
        <n v="5213"/>
        <n v="7600"/>
        <n v="12436"/>
        <n v="10320"/>
        <n v="13020"/>
        <n v="10024"/>
        <n v="3000"/>
        <n v="46274.77"/>
        <n v="11200"/>
        <n v="75565.94"/>
        <n v="49821"/>
        <n v="88191.68"/>
        <n v="6635.44"/>
        <n v="6745"/>
        <n v="58742"/>
        <n v="3420"/>
        <n v="23972.95"/>
        <n v="8964"/>
        <n v="12050"/>
        <n v="6500"/>
        <n v="5084.42"/>
        <n v="1243"/>
        <n v="2752"/>
        <n v="26500"/>
        <n v="9545.93"/>
        <n v="19456"/>
        <n v="8000"/>
        <n v="15642"/>
        <n v="53329.65"/>
        <n v="28232"/>
        <n v="13214"/>
        <n v="26800"/>
        <n v="61382.37"/>
        <n v="157521"/>
        <n v="6475"/>
        <n v="19025"/>
        <n v="3200"/>
        <n v="64148.54"/>
        <n v="6450"/>
        <n v="14737.21"/>
        <n v="6753"/>
        <n v="16452"/>
        <n v="15019.38"/>
        <n v="5862"/>
        <n v="56762.32"/>
        <n v="51223.02"/>
        <n v="23000"/>
        <n v="27458"/>
        <n v="74465.69"/>
        <n v="8976"/>
        <n v="3500"/>
        <n v="23124"/>
        <n v="82100"/>
        <n v="22265.35"/>
        <n v="68266"/>
        <n v="81900"/>
        <n v="30621"/>
        <n v="22000"/>
        <n v="21500"/>
        <n v="95000"/>
        <n v="181003.16"/>
        <n v="12785"/>
        <n v="7417.69"/>
        <n v="70000"/>
        <n v="61843.52"/>
        <n v="30576"/>
        <n v="96014.9"/>
        <n v="100597"/>
        <n v="52585.16"/>
        <n v="18115.17"/>
        <n v="44700"/>
        <n v="12500"/>
        <n v="14646.97"/>
        <n v="24900"/>
        <n v="13900"/>
        <n v="10136.15"/>
        <n v="22563"/>
        <n v="21243"/>
        <n v="15167.63"/>
        <n v="1254"/>
        <n v="10100"/>
        <n v="37659.87"/>
        <n v="8965"/>
        <n v="22263.84"/>
        <n v="28000"/>
        <n v="48300"/>
        <n v="40510.78"/>
        <n v="38000"/>
        <n v="128000"/>
        <n v="3588"/>
        <n v="21686"/>
        <n v="61025"/>
        <n v="105453"/>
        <n v="8994.96"/>
        <n v="3645"/>
        <n v="5451.8"/>
        <n v="11707.52"/>
        <n v="125000"/>
        <n v="189700"/>
        <n v="6741"/>
        <n v="3600"/>
        <n v="3770"/>
        <n v="129700"/>
        <n v="28278"/>
        <n v="3256"/>
        <n v="36800"/>
        <n v="76191.39"/>
        <n v="14603.44"/>
        <n v="76500"/>
        <n v="34044.87"/>
        <n v="6420"/>
        <n v="118861.03"/>
        <n v="13300"/>
        <n v="285361.5"/>
        <n v="45500"/>
        <n v="6123"/>
        <n v="3125"/>
        <n v="3567.41"/>
        <n v="26654.37"/>
        <n v="5355"/>
        <n v="85000"/>
        <n v="24526.4"/>
        <n v="59300"/>
        <n v="32046.71"/>
        <n v="142000"/>
        <n v="75000"/>
        <n v="21463"/>
        <n v="64235"/>
        <n v="9475.23"/>
        <n v="108000"/>
        <n v="94500"/>
        <n v="51024"/>
        <n v="15800"/>
        <n v="28700"/>
        <n v="6000"/>
        <n v="112589"/>
        <n v="10458"/>
        <n v="2334.85"/>
        <n v="2940.28"/>
        <n v="25413"/>
        <n v="62547.54"/>
        <n v="44728"/>
        <n v="4390.6"/>
        <n v="8810"/>
        <n v="45782"/>
        <n v="21000"/>
        <n v="81762"/>
        <n v="101700"/>
        <n v="13200"/>
        <n v="6200"/>
        <n v="43800"/>
        <n v="38961"/>
        <n v="48500"/>
        <n v="78000"/>
        <n v="23907"/>
        <n v="26336.63"/>
        <n v="4674.59"/>
        <n v="35416"/>
        <n v="14466.41"/>
        <n v="6602.52"/>
        <n v="5128.6"/>
        <n v="50129"/>
        <n v="63300"/>
        <n v="8458"/>
        <n v="14617"/>
        <n v="6941"/>
        <n v="2762.8"/>
        <n v="14580.63"/>
        <n v="27542.17"/>
        <n v="66086.66"/>
        <n v="9657.21"/>
        <n v="3255.5"/>
        <n v="109622.12"/>
        <n v="35404.79"/>
        <n v="29426.87"/>
        <n v="42744"/>
        <n v="85800"/>
        <n v="200000"/>
        <n v="29784.46"/>
        <n v="23363.87"/>
        <n v="27465"/>
        <n v="7909.41"/>
        <n v="252954.5"/>
        <n v="15879.52"/>
        <n v="9142.11"/>
        <n v="2891.35"/>
        <n v="25200"/>
        <n v="63883.82"/>
        <n v="59100"/>
        <n v="57263"/>
        <n v="7942.37"/>
        <n v="9016.32"/>
        <n v="104258.09"/>
        <n v="12180.19"/>
        <n v="48100"/>
        <n v="3700"/>
        <n v="4800"/>
        <n v="49892"/>
        <n v="32222.5"/>
        <n v="15829.07"/>
        <n v="4193"/>
        <n v="19926.39"/>
        <n v="7900"/>
        <n v="26666.27"/>
        <n v="31800"/>
        <n v="21200"/>
        <n v="137286"/>
        <n v="5956.02"/>
        <n v="11574.74"/>
        <n v="7006.81"/>
        <n v="14600"/>
        <n v="39000"/>
        <n v="21604.7"/>
        <n v="12900"/>
        <n v="2849.09"/>
        <n v="4300"/>
        <n v="76485"/>
        <n v="17622.5"/>
        <n v="21136"/>
        <n v="23702.61"/>
        <n v="20021"/>
        <n v="8950"/>
        <n v="26430"/>
        <n v="37737.48"/>
        <n v="19500"/>
        <n v="6714"/>
        <n v="83260"/>
        <n v="4307.57"/>
        <n v="3100"/>
        <n v="88000"/>
        <n v="63124.41"/>
        <n v="4273"/>
        <n v="17696.74"/>
        <n v="33692.15"/>
        <n v="6912"/>
        <n v="1966.42"/>
        <n v="106100"/>
        <n v="5888.75"/>
        <n v="43600"/>
        <n v="41340.06"/>
        <n v="54688.79"/>
        <n v="59142"/>
        <n v="44300"/>
        <n v="9200"/>
        <n v="10490.7"/>
        <n v="64386.98"/>
        <n v="65900"/>
        <n v="272565"/>
        <n v="228000"/>
        <n v="180000"/>
        <n v="63200"/>
        <n v="19719"/>
        <n v="30080"/>
        <n v="19200.3"/>
        <n v="24913.74"/>
        <n v="12276.73"/>
        <n v="111200"/>
        <n v="38452"/>
        <n v="4550.42"/>
        <n v="19648.28"/>
        <n v="24873"/>
        <n v="5800"/>
        <n v="45399.26"/>
        <n v="55700"/>
        <n v="42133"/>
        <n v="7818.98"/>
        <n v="35839.09"/>
        <n v="6337.42"/>
        <n v="5500"/>
        <n v="8784"/>
        <n v="56741"/>
        <n v="96016"/>
        <n v="50516.33"/>
        <n v="56303.18"/>
        <n v="40587.74"/>
        <n v="10245"/>
        <n v="5469.54"/>
        <n v="148000"/>
        <n v="2304"/>
        <n v="2100"/>
        <n v="71864.85"/>
        <n v="16636.49"/>
        <n v="43300"/>
        <n v="2864"/>
        <n v="14755"/>
        <n v="34656"/>
        <n v="57283"/>
        <n v="21392.53"/>
        <n v="5900"/>
        <n v="19772.41"/>
        <n v="127988.45"/>
        <n v="2500"/>
        <n v="56548.07"/>
        <n v="22854"/>
        <n v="76000"/>
        <n v="29712.96"/>
        <n v="70957.1"/>
        <n v="25500"/>
        <n v="13703.22"/>
        <n v="19314.74"/>
        <n v="64200.11"/>
        <n v="56348"/>
        <n v="85766"/>
        <n v="165817"/>
        <n v="3328"/>
        <n v="34964.3"/>
        <n v="33819.33"/>
        <n v="8990.96"/>
        <n v="64725"/>
        <n v="8650.68"/>
        <n v="7106"/>
        <n v="7764"/>
        <n v="30426"/>
        <n v="107000"/>
        <n v="43814.46"/>
        <n v="39174.99"/>
        <n v="65406.45"/>
        <n v="30765.98"/>
        <n v="12700"/>
        <n v="7673"/>
        <n v="15584.2"/>
        <n v="6452"/>
        <n v="19100"/>
        <n v="104700"/>
        <n v="62341"/>
        <n v="27201156"/>
        <n v="24289.17"/>
        <n v="49852"/>
        <n v="36100"/>
        <n v="1417.5"/>
        <n v="29166"/>
        <n v="126463"/>
        <n v="7718.59"/>
        <n v="9219.89"/>
        <n v="22182.83"/>
        <n v="43100"/>
        <n v="32143"/>
        <n v="3944.04"/>
        <n v="35420"/>
        <n v="99840"/>
        <n v="3654"/>
        <n v="116925"/>
        <n v="162650"/>
        <n v="1500"/>
        <n v="3699"/>
        <n v="12254.34"/>
        <n v="6987"/>
        <n v="4153"/>
        <n v="3312"/>
        <n v="46500"/>
        <n v="19327.71"/>
        <n v="42683"/>
        <n v="34902.29"/>
        <n v="2492.16"/>
        <n v="4085"/>
        <n v="8637.93"/>
        <n v="884903.85"/>
        <n v="8945"/>
        <n v="8262.79"/>
        <n v="21900"/>
        <n v="1263000"/>
        <n v="9178.94"/>
        <n v="68214.85"/>
        <n v="22417.57"/>
        <n v="17108.89"/>
        <n v="55370"/>
        <n v="52249.14"/>
        <n v="67873.4"/>
        <n v="55248.91"/>
        <n v="43218"/>
        <n v="122658.17"/>
        <n v="71035"/>
        <n v="4491.54"/>
        <n v="13275.16"/>
        <n v="42403"/>
        <n v="6271"/>
        <n v="44254.39"/>
        <n v="6505"/>
        <n v="5627"/>
        <n v="14000"/>
        <n v="59302"/>
        <n v="85456.67"/>
        <n v="1404"/>
        <n v="12774.72"/>
        <n v="6314"/>
        <n v="18650"/>
        <n v="4879.84"/>
        <n v="64482"/>
        <n v="3707.94"/>
        <n v="2400"/>
        <n v="20992"/>
        <n v="4516.09"/>
        <n v="7640.12"/>
        <n v="150380"/>
        <n v="2750"/>
        <n v="81624"/>
        <n v="23286.1"/>
        <n v="3499.46"/>
        <n v="10200"/>
        <n v="8100"/>
        <n v="77100"/>
        <n v="8427.34"/>
        <n v="25380"/>
        <n v="63853.08"/>
        <n v="161425.48"/>
        <n v="85299"/>
        <n v="2700"/>
        <n v="19383"/>
        <n v="9533.87"/>
        <n v="44834.55"/>
        <n v="15600"/>
        <n v="59762.23"/>
        <n v="20364"/>
        <n v="1200"/>
        <n v="10600"/>
        <n v="12600"/>
        <n v="5216.36"/>
        <n v="10300"/>
        <n v="37748"/>
        <n v="87956.08"/>
        <n v="20057.28"/>
        <n v="10324"/>
        <n v="27539.82"/>
        <n v="101657.6"/>
        <n v="155000"/>
        <n v="28569.15"/>
        <n v="55751"/>
        <n v="37200"/>
        <n v="16500"/>
        <n v="13856.48"/>
        <n v="81308.48"/>
        <n v="58002"/>
        <n v="66676.38"/>
        <n v="104180"/>
        <n v="50943"/>
        <n v="150000"/>
        <n v="25514"/>
        <n v="38724"/>
        <n v="8223.6"/>
        <n v="34471"/>
        <n v="17151.23"/>
        <n v="13860"/>
        <n v="4104"/>
        <n v="19249.14"/>
        <n v="24320"/>
        <n v="6884"/>
        <n v="8171.83"/>
        <n v="30240"/>
        <n v="16100"/>
        <n v="150088"/>
        <n v="20269.5"/>
        <s v="果品1:3143.4；果品2:2357.4；果品3:3929；果品4:5500.6"/>
        <s v="16141._x000a_83"/>
        <n v="35286"/>
        <n v="7346"/>
        <n v="14200"/>
        <n v="4200"/>
        <n v="103600"/>
        <n v="20100"/>
        <n v="37094.4"/>
        <n v="16900.8"/>
        <n v="48000"/>
        <n v="2408"/>
        <n v="19850"/>
        <n v="24000"/>
        <n v="9800"/>
        <n v="28432"/>
        <n v="22365"/>
        <n v="15876.14"/>
        <n v="109800"/>
        <n v="22100"/>
        <n v="91200"/>
        <n v="9630"/>
        <n v="132000"/>
        <n v="6600"/>
        <n v="13390"/>
        <n v="5700"/>
        <n v="12100"/>
        <n v="42905"/>
        <n v="8715.82"/>
        <n v="58485"/>
        <n v="91525.67"/>
        <n v="68000"/>
        <n v="45300"/>
        <n v="34079.03"/>
        <n v="14840"/>
        <n v="46926"/>
        <n v="51700"/>
        <n v="12248.87"/>
        <n v="39784.6"/>
        <n v="47433"/>
        <n v="20082"/>
        <n v="7524"/>
        <n v="13159"/>
        <n v="13600"/>
        <n v="10069.4"/>
        <s v="F区31623.7；G区17828"/>
        <n v="83422.1"/>
        <n v="53275"/>
        <n v="3727"/>
        <n v="20686.85"/>
        <n v="190712.63"/>
        <n v="14197.5"/>
        <n v="24500"/>
        <n v="206000"/>
        <n v="29768"/>
        <n v="36475.48"/>
        <n v="58690.92"/>
        <n v="42488.92"/>
        <n v="121498.72"/>
        <n v="68900"/>
        <n v="8565"/>
        <n v="3124.54"/>
        <n v="31287"/>
        <n v="11600"/>
        <n v="74200"/>
        <n v="16257.07"/>
        <n v="10650"/>
        <n v="35914"/>
        <n v="40921.84"/>
        <n v="16416"/>
        <n v="214700"/>
        <n v="1245"/>
        <n v="28940"/>
        <n v="6934.1"/>
        <n v="260000"/>
        <n v="10821"/>
        <n v="12619.88"/>
        <n v="51827"/>
        <n v="9747"/>
        <n v="20400"/>
        <n v="45397.3"/>
        <n v="82989"/>
        <n v="14992"/>
        <n v="6370"/>
        <n v="6246"/>
        <n v="64400"/>
        <n v="22694.47"/>
        <n v="21842"/>
        <n v="7560"/>
        <n v="13759.81"/>
        <n v="96357"/>
        <n v="12964.74"/>
        <n v="96300"/>
        <n v="5737"/>
        <n v="74000"/>
        <n v="16964"/>
        <n v="59283.93"/>
        <n v="57641.48"/>
        <n v="9920"/>
        <n v="7242"/>
        <n v="25832.5"/>
        <n v="11064.44"/>
        <n v="35280"/>
        <n v="5684"/>
        <n v="19086.35"/>
        <n v="87791"/>
        <n v="10675.1"/>
        <n v="30747"/>
        <n v="11382"/>
        <n v="164892"/>
        <n v="5916"/>
        <n v="7624"/>
        <n v="9134"/>
        <n v="32977.03"/>
        <n v="7619"/>
        <n v="10920"/>
        <n v="2800"/>
        <n v="31191"/>
        <n v="75056"/>
        <n v="8300"/>
        <n v="19373.46"/>
        <n v="97431.15"/>
        <n v="65722.1"/>
        <n v="130680"/>
        <n v="165000"/>
        <n v="83150"/>
        <n v="6140.56"/>
        <n v="125497.12"/>
        <n v="69120"/>
        <n v="76223.02"/>
        <n v="101799.29"/>
        <n v="3608"/>
        <n v="32081"/>
        <n v="48885.94"/>
        <n v="12351"/>
        <n v="12036"/>
        <n v="18086.91"/>
        <n v="54328.36"/>
        <n v="17766.22"/>
        <n v="2664"/>
        <n v="62500"/>
        <n v="10080"/>
        <n v="17570"/>
        <n v="19973"/>
        <n v="39863"/>
        <n v="69000"/>
        <n v="56237"/>
        <n v="18647"/>
        <n v="14573.1"/>
        <n v="2120"/>
        <n v="11840"/>
        <n v="15120.99"/>
        <n v="8681.91"/>
        <n v="337328"/>
        <n v="11900"/>
        <n v="35800"/>
        <n v="12850"/>
        <n v="20316.1"/>
        <n v="87465.3"/>
        <n v="14044.2"/>
        <n v="123700"/>
        <n v="16325"/>
        <n v="94236"/>
        <n v="246196.81"/>
        <n v="13803"/>
        <n v="9128"/>
        <n v="6078"/>
        <n v="14438"/>
        <n v="78700"/>
        <n v="11760"/>
        <n v="6013"/>
        <n v="12546"/>
        <n v="57600"/>
        <n v="38567.27"/>
        <n v="44862"/>
        <n v="9850"/>
        <n v="67136.67"/>
        <n v="13027.53"/>
        <n v="527811"/>
        <n v="24453.6"/>
        <n v="16521"/>
        <n v="132685"/>
        <n v="4448"/>
        <n v="6624"/>
        <n v="4652.74"/>
        <n v="25820"/>
        <n v="27457"/>
        <n v="28350"/>
        <n v="43612"/>
        <n v="38832.53"/>
        <n v="560000"/>
        <n v="113563"/>
        <n v="4170"/>
        <n v="35734"/>
        <n v="11302"/>
        <n v="5986"/>
        <n v="57560"/>
        <n v="39876"/>
        <n v="19451"/>
        <n v="63634.1"/>
        <n v="18465"/>
        <n v="12867"/>
        <n v="46300"/>
        <n v="140001"/>
        <n v="21032"/>
        <n v="3360"/>
        <n v="160234.05"/>
        <n v="3274"/>
        <n v="10147.42"/>
        <n v="23050.84"/>
        <n v="13922.8"/>
        <n v="35621"/>
        <n v="46797.17"/>
        <n v="43166.5"/>
        <n v="19880.76"/>
        <n v="3800"/>
        <n v="3024"/>
        <n v="51000"/>
        <n v="2410"/>
        <n v="16494.89"/>
        <n v="3623"/>
        <n v="61400"/>
        <n v="56294.85"/>
        <n v="2200"/>
        <n v="4400"/>
        <n v="12027"/>
        <n v="26700"/>
        <n v="91561.83"/>
        <n v="15327"/>
        <n v="45024"/>
        <n v="31100"/>
        <n v="11240"/>
        <n v="9007"/>
        <n v="150142"/>
        <n v="3720"/>
        <n v="11622.3"/>
        <n v="5400"/>
        <n v="71283"/>
        <n v="44500"/>
        <n v="2662.4"/>
        <n v="28239.29"/>
        <n v="29640"/>
        <n v="21027.5"/>
        <n v="118678"/>
        <n v="6119.62"/>
        <n v="52109"/>
        <n v="36005.61"/>
        <n v="13908.8"/>
        <n v="21213"/>
        <n v="41212"/>
        <n v="24343.27"/>
        <n v="10008"/>
        <n v="26100"/>
        <n v="2300"/>
        <n v="20143"/>
        <n v="116527"/>
        <n v="23100"/>
        <n v="99086.01"/>
        <n v="26000"/>
        <n v="1704.88"/>
        <n v="2390"/>
        <n v="5535.13"/>
        <n v="33653"/>
        <n v="42100"/>
        <n v="15420"/>
        <n v="203000"/>
        <n v="4210"/>
        <n v="23102"/>
        <n v="63749"/>
        <n v="29786"/>
        <n v="11125.6"/>
        <n v="21686.07"/>
        <n v="25361"/>
        <n v="5276"/>
        <n v="46154.76"/>
        <n v="15108"/>
        <n v="20826"/>
        <n v="42136"/>
        <n v="140800"/>
        <n v="85614.26"/>
        <n v="186500"/>
        <n v="6168.26"/>
        <n v="58511.8"/>
        <n v="12168"/>
        <n v="77079.85"/>
        <n v="25687"/>
        <n v="57210.97"/>
        <n v="15125.61"/>
        <n v="2550"/>
        <n v="5531.4"/>
        <n v="35665.44"/>
        <n v="11136.5"/>
        <n v="4700"/>
        <n v="9987"/>
        <n v="3876.75"/>
        <n v="50324"/>
        <n v="12282.79"/>
        <n v="4215"/>
        <n v="11358.681"/>
        <n v="17271.16"/>
        <n v="40927.3"/>
        <n v="16162.44"/>
        <n v="35884.02"/>
        <n v="13993"/>
        <n v="41389"/>
        <n v="348383.23"/>
        <n v="88784.69"/>
        <n v="22721.95"/>
        <n v="2712"/>
        <n v="56635.83"/>
        <n v="98489.67"/>
        <n v="7100"/>
        <n v="33099.47"/>
        <n v="2465"/>
        <n v="58900"/>
        <n v="45100"/>
        <n v="17711.89"/>
        <n v="4536"/>
        <n v="14054.45"/>
        <n v="45421"/>
        <n v="22300"/>
        <n v="45458.94"/>
        <n v="10058.42"/>
        <n v="109832"/>
        <n v="114000"/>
        <n v="48920.04"/>
        <n v="2510"/>
        <n v="19932.38"/>
        <n v="16600"/>
        <n v="49330"/>
        <n v="36224"/>
        <n v="45327.07"/>
        <n v="119000"/>
        <n v="101643"/>
        <n v="3580"/>
        <n v="10639"/>
        <n v="20994"/>
        <n v="15360"/>
        <n v="482063"/>
        <n v="4252.68"/>
        <n v="19533.59"/>
        <n v="559032.63"/>
        <n v="30120.18"/>
        <n v="62333.41"/>
        <n v="16189.21"/>
        <n v="52329.04"/>
        <n v="10380.99"/>
        <n v="6120.28"/>
        <n v="7854.61"/>
        <n v="20940.5"/>
        <n v="16539.48"/>
        <n v="9853.11"/>
        <n v="20448.54"/>
        <n v="20663"/>
        <n v="2610"/>
        <n v="13061"/>
        <n v="57528.39"/>
        <n v="8400"/>
        <n v="16960.88"/>
        <n v="7665"/>
        <n v="31000"/>
        <n v="120100"/>
        <n v="75770"/>
        <n v="7777.39"/>
        <n v="11254.38"/>
        <n v="182716"/>
        <n v="96000"/>
        <n v="45703.33"/>
        <n v="29241"/>
        <n v="22154.53"/>
        <n v="16650"/>
        <n v="17006"/>
        <n v="224356.17"/>
        <n v="4970"/>
        <n v="7833.34"/>
        <n v="12430"/>
      </sharedItems>
    </cacheField>
    <cacheField name="诚信_x000a_档次" numFmtId="0">
      <sharedItems count="4">
        <s v="优秀"/>
        <s v="合格"/>
        <s v="良好"/>
        <s v="不合格"/>
      </sharedItems>
    </cacheField>
    <cacheField name="最终诚信得分" numFmtId="0">
      <sharedItems containsSemiMixedTypes="0" containsString="0" containsNumber="1" minValue="0" maxValue="97.3" count="1392">
        <n v="97.3"/>
        <n v="96.858"/>
        <n v="96.8"/>
        <n v="96.74"/>
        <n v="96.3"/>
        <n v="96.25"/>
        <n v="96.2"/>
        <n v="96.1"/>
        <n v="96.092"/>
        <n v="95.775"/>
        <n v="95.692"/>
        <n v="95.45"/>
        <n v="95.296"/>
        <n v="95.2"/>
        <n v="94.82"/>
        <n v="94.75"/>
        <n v="94.7"/>
        <n v="94.6"/>
        <n v="94.599"/>
        <n v="94.4"/>
        <n v="94.363"/>
        <n v="94.25"/>
        <n v="94.106"/>
        <n v="93.999"/>
        <n v="93.8"/>
        <n v="93.51"/>
        <n v="93.325"/>
        <n v="93.244"/>
        <n v="93.225"/>
        <n v="93.206"/>
        <n v="93.2"/>
        <n v="93.128"/>
        <n v="93.105"/>
        <n v="93.043"/>
        <n v="92.896"/>
        <n v="92.867"/>
        <n v="92.8"/>
        <n v="92.788"/>
        <n v="92.75"/>
        <n v="92.745"/>
        <n v="92.707"/>
        <n v="92.536"/>
        <n v="92.329"/>
        <n v="92.29"/>
        <n v="92.175"/>
        <n v="92"/>
        <n v="91.962"/>
        <n v="91.887"/>
        <n v="91.768"/>
        <n v="91.55"/>
        <n v="91.418"/>
        <n v="91.15"/>
        <n v="91.01"/>
        <n v="91"/>
        <n v="90.872"/>
        <n v="90.849"/>
        <n v="90.8"/>
        <n v="90.739"/>
        <n v="69.026"/>
        <n v="90.551"/>
        <n v="90.513"/>
        <n v="90.509"/>
        <n v="90.311"/>
        <n v="90.197"/>
        <n v="90"/>
        <n v="89.796"/>
        <n v="89.778"/>
        <n v="89.721"/>
        <n v="89.56"/>
        <n v="89.546"/>
        <n v="89.4575"/>
        <n v="89.45"/>
        <n v="89.3"/>
        <n v="89.202"/>
        <n v="89.04"/>
        <n v="88.974"/>
        <n v="88.958"/>
        <n v="88.4"/>
        <n v="68.766"/>
        <n v="71.69"/>
        <n v="87.725"/>
        <n v="87.56"/>
        <n v="87.415"/>
        <n v="87.263"/>
        <n v="76.291"/>
        <n v="76.041"/>
        <n v="86.752"/>
        <n v="79.596"/>
        <n v="86.325"/>
        <n v="91.034"/>
        <n v="90.925"/>
        <n v="78.51"/>
        <n v="85.285"/>
        <n v="85.492"/>
        <n v="74.45"/>
        <n v="89.15"/>
        <n v="89.09"/>
        <n v="87.4"/>
        <n v="88.25"/>
        <n v="87.2"/>
        <n v="84.55"/>
        <n v="89.223"/>
        <n v="87.35"/>
        <n v="88.701"/>
        <n v="83.5"/>
        <n v="88.45"/>
        <n v="84"/>
        <n v="82.05"/>
        <n v="84.575"/>
        <n v="83.25"/>
        <n v="87.71"/>
        <n v="84.4"/>
        <n v="82"/>
        <n v="76.65"/>
        <n v="80.5"/>
        <n v="89.842"/>
        <n v="89.787"/>
        <n v="86.6"/>
        <n v="89.454"/>
        <n v="89.186"/>
        <n v="83.288"/>
        <n v="83.524"/>
        <n v="84.5"/>
        <n v="83.96"/>
        <n v="88.298"/>
        <n v="89.075"/>
        <n v="80.15"/>
        <n v="76.6"/>
        <n v="89.696"/>
        <n v="86.65"/>
        <n v="70.8"/>
        <n v="85.9"/>
        <n v="84.528"/>
        <n v="87.95"/>
        <n v="85.15"/>
        <n v="84.85"/>
        <n v="84.1"/>
        <n v="89.174"/>
        <n v="89.467"/>
        <n v="88.95"/>
        <n v="85.075"/>
        <n v="77.45"/>
        <n v="86.601"/>
        <n v="87.985"/>
        <n v="87.45"/>
        <n v="78.5"/>
        <n v="83.934"/>
        <n v="76.3"/>
        <n v="80.95"/>
        <n v="89.955"/>
        <n v="89.95"/>
        <n v="89.894"/>
        <n v="89.85"/>
        <n v="89.738"/>
        <n v="89.7"/>
        <n v="89.553"/>
        <n v="89.538"/>
        <n v="89.464"/>
        <n v="89.4"/>
        <n v="89.366"/>
        <n v="89.225"/>
        <n v="89.2"/>
        <n v="89.178"/>
        <n v="89.172"/>
        <n v="89.13"/>
        <n v="88.835"/>
        <n v="88.75"/>
        <n v="88.741"/>
        <n v="88.655"/>
        <n v="88.608"/>
        <n v="88.6"/>
        <n v="88.59"/>
        <n v="88.584"/>
        <n v="88.438"/>
        <n v="88.412"/>
        <n v="88.39"/>
        <n v="88.325"/>
        <n v="88.2"/>
        <n v="88.17"/>
        <n v="88.15"/>
        <n v="88.103"/>
        <n v="88.1"/>
        <n v="88.042"/>
        <n v="88.01"/>
        <n v="88"/>
        <n v="87.936"/>
        <n v="87.903"/>
        <n v="87.856"/>
        <n v="80.633"/>
        <n v="87.83"/>
        <n v="87.73"/>
        <n v="87.7"/>
        <n v="87.6"/>
        <n v="87.57"/>
        <n v="87.526"/>
        <n v="87.515"/>
        <n v="87.5"/>
        <n v="87.449"/>
        <n v="87.438"/>
        <n v="87.406"/>
        <n v="87.39"/>
        <n v="87.352"/>
        <n v="87.25"/>
        <n v="87.219"/>
        <n v="87.21"/>
        <n v="87.19"/>
        <n v="87.1"/>
        <n v="87.03"/>
        <n v="87.008"/>
        <n v="86.968"/>
        <n v="86.862"/>
        <n v="86.804"/>
        <n v="86.75"/>
        <n v="86.724"/>
        <n v="86.679"/>
        <n v="86.546"/>
        <n v="86.517"/>
        <n v="86.5"/>
        <n v="86.406"/>
        <n v="86.376"/>
        <n v="86.3575"/>
        <n v="86.356"/>
        <n v="86.3"/>
        <n v="86.212"/>
        <n v="86.17"/>
        <n v="86.1"/>
        <n v="86.09"/>
        <n v="86.064"/>
        <n v="86.059"/>
        <n v="85.982"/>
        <n v="85.964"/>
        <n v="85.95"/>
        <n v="85.934"/>
        <n v="85.81"/>
        <n v="85.75"/>
        <n v="85.6"/>
        <n v="85.578"/>
        <n v="85.572"/>
        <n v="85.5"/>
        <n v="85.325"/>
        <n v="85.3"/>
        <n v="85.276"/>
        <n v="85.21"/>
        <n v="85.136"/>
        <n v="85.1"/>
        <n v="84.975"/>
        <n v="84.964"/>
        <n v="84.956"/>
        <n v="84.95"/>
        <n v="84.948"/>
        <n v="84.939"/>
        <n v="65.468"/>
        <n v="84.914"/>
        <n v="84.91"/>
        <n v="84.909"/>
        <n v="84.891"/>
        <n v="84.88"/>
        <n v="84.874"/>
        <n v="84.873"/>
        <n v="84.862"/>
        <n v="84.818"/>
        <n v="84.802"/>
        <n v="84.8"/>
        <n v="84.795"/>
        <n v="84.794"/>
        <n v="84.742"/>
        <n v="84.72"/>
        <n v="84.7"/>
        <n v="84.69"/>
        <n v="84.684"/>
        <n v="84.659"/>
        <n v="84.651"/>
        <n v="84.65"/>
        <n v="84.63"/>
        <n v="84.62"/>
        <n v="84.614"/>
        <n v="84.6"/>
        <n v="84.585"/>
        <n v="84.564"/>
        <n v="84.545"/>
        <n v="84.542"/>
        <n v="84.532"/>
        <n v="84.53"/>
        <n v="84.517"/>
        <n v="84.513"/>
        <n v="84.49"/>
        <n v="84.484"/>
        <n v="84.458"/>
        <n v="84.45"/>
        <n v="84.41"/>
        <n v="84.399"/>
        <n v="84.39"/>
        <n v="84.38"/>
        <n v="84.37"/>
        <n v="84.344"/>
        <n v="84.316"/>
        <n v="84.3"/>
        <n v="84.245"/>
        <n v="84.234"/>
        <n v="79.985"/>
        <n v="84.21"/>
        <n v="84.206"/>
        <n v="84.109"/>
        <n v="84.105"/>
        <n v="84.06"/>
        <n v="84.059"/>
        <n v="84.05"/>
        <n v="83.99"/>
        <n v="83.946"/>
        <n v="83.94"/>
        <n v="83.906"/>
        <n v="83.9"/>
        <n v="83.89"/>
        <n v="83.85"/>
        <n v="83.825"/>
        <n v="83.8"/>
        <n v="83.79"/>
        <n v="83.77"/>
        <n v="83.742"/>
        <n v="83.73"/>
        <n v="83.698"/>
        <n v="83.66"/>
        <n v="83.634"/>
        <n v="83.62"/>
        <n v="83.578"/>
        <n v="79.6"/>
        <n v="83.45"/>
        <n v="83.429"/>
        <n v="83.4"/>
        <n v="83.35"/>
        <n v="75.876"/>
        <n v="72.19"/>
        <n v="83.296"/>
        <n v="83.16"/>
        <n v="83.158"/>
        <n v="83.15"/>
        <n v="83.143"/>
        <n v="83.14"/>
        <n v="83.112"/>
        <n v="83.108"/>
        <n v="83.05"/>
        <n v="83.034"/>
        <n v="80.271"/>
        <n v="82.944"/>
        <n v="82.936"/>
        <n v="82.849"/>
        <n v="82.814"/>
        <n v="82.8"/>
        <n v="82.75"/>
        <n v="82.704"/>
        <n v="82.7"/>
        <n v="82.65"/>
        <n v="80.637"/>
        <n v="82.573"/>
        <n v="82.56"/>
        <n v="80.583"/>
        <n v="82.514"/>
        <n v="82.5"/>
        <n v="82.494"/>
        <n v="82.488"/>
        <n v="82.412"/>
        <n v="82.357"/>
        <n v="82.35"/>
        <n v="82.316"/>
        <n v="82.3"/>
        <n v="71.052"/>
        <n v="82.266"/>
        <n v="82.25"/>
        <n v="82.245"/>
        <n v="82.158"/>
        <n v="82.037"/>
        <n v="81.972"/>
        <n v="81.904"/>
        <n v="81.9"/>
        <n v="80.994"/>
        <n v="73.775"/>
        <n v="81.85"/>
        <n v="80.174"/>
        <n v="81.808"/>
        <n v="81.8"/>
        <n v="81.7"/>
        <n v="81.69"/>
        <n v="81.672"/>
        <n v="81.668"/>
        <n v="82.647"/>
        <n v="81.639"/>
        <n v="80.451"/>
        <n v="81.6"/>
        <n v="81.586"/>
        <n v="81.57"/>
        <n v="81.536"/>
        <n v="81.526"/>
        <n v="81.516"/>
        <n v="81.19"/>
        <n v="81.418"/>
        <n v="81.4"/>
        <n v="81.35"/>
        <n v="81.325"/>
        <n v="81.3"/>
        <n v="81.292"/>
        <n v="81.242"/>
        <n v="81.081"/>
        <n v="80.652"/>
        <n v="81.1796"/>
        <n v="81.176"/>
        <n v="81.17"/>
        <n v="81.161"/>
        <n v="89.442"/>
        <n v="81.11"/>
        <n v="81.102"/>
        <n v="81.125"/>
        <n v="74.041"/>
        <n v="81.09"/>
        <n v="81.241"/>
        <n v="81.032"/>
        <n v="80.506"/>
        <n v="79.093"/>
        <n v="80.982"/>
        <n v="80.973"/>
        <n v="80.9"/>
        <n v="79.413"/>
        <n v="77.36"/>
        <n v="72.265"/>
        <n v="80.848"/>
        <n v="73.715"/>
        <n v="80.806"/>
        <n v="80.8"/>
        <n v="80.789"/>
        <n v="80.768"/>
        <n v="80.75"/>
        <n v="79.59"/>
        <n v="80.684"/>
        <n v="80.668"/>
        <n v="80.204"/>
        <n v="73.681"/>
        <n v="78.854"/>
        <n v="88.663"/>
        <n v="66.144"/>
        <n v="80.614"/>
        <n v="80.606"/>
        <n v="77.719"/>
        <n v="80.57"/>
        <n v="80.528"/>
        <n v="80.524"/>
        <n v="83.002"/>
        <n v="76.982"/>
        <n v="80.502"/>
        <n v="80.498"/>
        <n v="80.453"/>
        <n v="79.782"/>
        <n v="78.282"/>
        <n v="80.45"/>
        <n v="80.445"/>
        <n v="78.862"/>
        <n v="80.43"/>
        <n v="80.388"/>
        <n v="80.011"/>
        <n v="81.484"/>
        <n v="80.326"/>
        <n v="80.888"/>
        <n v="80.253"/>
        <n v="80.234"/>
        <n v="74.396"/>
        <n v="80.2"/>
        <n v="78.81"/>
        <n v="70.339"/>
        <n v="80.104"/>
        <n v="83.32"/>
        <n v="79.076"/>
        <n v="80.384"/>
        <n v="80.025"/>
        <n v="81.015"/>
        <n v="61.733"/>
        <n v="70.232"/>
        <n v="79.984"/>
        <n v="79.978"/>
        <n v="80.887"/>
        <n v="79.958"/>
        <n v="70.718"/>
        <n v="79.928"/>
        <n v="79.9"/>
        <n v="79.898"/>
        <n v="79.832"/>
        <n v="79.816"/>
        <n v="82.542"/>
        <n v="79.77"/>
        <n v="79.682"/>
        <n v="74.982"/>
        <n v="79.65"/>
        <n v="79.628"/>
        <n v="81.652"/>
        <n v="62.72"/>
        <n v="69.738"/>
        <n v="75.538"/>
        <n v="80.452"/>
        <n v="79.574"/>
        <n v="79.55"/>
        <n v="79.535"/>
        <n v="79.5"/>
        <n v="67.31"/>
        <n v="79.486"/>
        <n v="79.472"/>
        <n v="80.516"/>
        <n v="79.44"/>
        <n v="79.238"/>
        <n v="79.4"/>
        <n v="79.39"/>
        <n v="64.29"/>
        <n v="67.875"/>
        <n v="79.338"/>
        <n v="78.24"/>
        <n v="79.3"/>
        <n v="79.288"/>
        <n v="81.626"/>
        <n v="78.762"/>
        <n v="79.168"/>
        <n v="79.118"/>
        <n v="79.11"/>
        <n v="78.486"/>
        <n v="77.375"/>
        <n v="79.062"/>
        <n v="79.002"/>
        <n v="79"/>
        <n v="79.974"/>
        <n v="78.968"/>
        <n v="78.95"/>
        <n v="80.66"/>
        <n v="78.928"/>
        <n v="78.912"/>
        <n v="79.307"/>
        <n v="71.024"/>
        <n v="78.877"/>
        <n v="81.897"/>
        <n v="80.699"/>
        <n v="78.845"/>
        <n v="78.837"/>
        <n v="78.83"/>
        <n v="78.826"/>
        <n v="78.824"/>
        <n v="80.04"/>
        <n v="78.806"/>
        <n v="74.11"/>
        <n v="78.991"/>
        <n v="72.32"/>
        <n v="78.708"/>
        <n v="78.661"/>
        <n v="78.58"/>
        <n v="84.218"/>
        <n v="78.541"/>
        <n v="81.842"/>
        <n v="79.618"/>
        <n v="80.38"/>
        <n v="78.452"/>
        <n v="78.283"/>
        <n v="78.434"/>
        <n v="80.045"/>
        <n v="78.396"/>
        <n v="78.385"/>
        <n v="78.375"/>
        <n v="78.3"/>
        <n v="81.094"/>
        <n v="78.423"/>
        <n v="78.276"/>
        <n v="78.275"/>
        <n v="78.246"/>
        <n v="75.69"/>
        <n v="72.12"/>
        <n v="78.222"/>
        <n v="77.082"/>
        <n v="76.074"/>
        <n v="78.154"/>
        <n v="78.122"/>
        <n v="75.45"/>
        <n v="78.1"/>
        <n v="67.184"/>
        <n v="73.65"/>
        <n v="78.065"/>
        <n v="78.052"/>
        <n v="78.04"/>
        <n v="72.108"/>
        <n v="77.99"/>
        <n v="77.925"/>
        <n v="77.914"/>
        <n v="77.89"/>
        <n v="77.88"/>
        <n v="78.898"/>
        <n v="77.85"/>
        <n v="77.844"/>
        <n v="78.943"/>
        <n v="77.81"/>
        <n v="73.9"/>
        <n v="78.775"/>
        <n v="77.746"/>
        <n v="77.737"/>
        <n v="76.15"/>
        <n v="77.682"/>
        <n v="75.615"/>
        <n v="77.67"/>
        <n v="77.65"/>
        <n v="77.648"/>
        <n v="67.286"/>
        <n v="77.55"/>
        <n v="79.466"/>
        <n v="66.668"/>
        <n v="71.79"/>
        <n v="78.162"/>
        <n v="77.518"/>
        <n v="64.024"/>
        <n v="77.5"/>
        <n v="73.558"/>
        <n v="64.472"/>
        <n v="77.47"/>
        <n v="68.16"/>
        <n v="69.117"/>
        <n v="68.644"/>
        <n v="80.649"/>
        <n v="79.279"/>
        <n v="65.334"/>
        <n v="62.558"/>
        <n v="77.287"/>
        <n v="77.267"/>
        <n v="77.265"/>
        <n v="77.254"/>
        <n v="77.25"/>
        <n v="77.24"/>
        <n v="77.228"/>
        <n v="77.192"/>
        <n v="75.28"/>
        <n v="77.184"/>
        <n v="77.182"/>
        <n v="77.17"/>
        <n v="80.442"/>
        <n v="77.13"/>
        <n v="70.726"/>
        <n v="77.08"/>
        <n v="68.986"/>
        <n v="77.058"/>
        <n v="76.944"/>
        <n v="74.504"/>
        <n v="77.864"/>
        <n v="76.9"/>
        <n v="65.876"/>
        <n v="68.21"/>
        <n v="73.804"/>
        <n v="76.779"/>
        <n v="76.775"/>
        <n v="76.77"/>
        <n v="76.752"/>
        <n v="76.75"/>
        <n v="76.7"/>
        <n v="69.05"/>
        <n v="76.672"/>
        <n v="76.652"/>
        <n v="76.63"/>
        <n v="76.606"/>
        <n v="77.748"/>
        <n v="76.546"/>
        <n v="76.536"/>
        <n v="76.506"/>
        <n v="76.45"/>
        <n v="75.591"/>
        <n v="76.372"/>
        <n v="76.32"/>
        <n v="77.471"/>
        <n v="76.282"/>
        <n v="76.281"/>
        <n v="64.15"/>
        <n v="76.22"/>
        <n v="76.186"/>
        <n v="76.17"/>
        <n v="76.154"/>
        <n v="78.106"/>
        <n v="66.968"/>
        <n v="76.119"/>
        <n v="76.118"/>
        <n v="76.1"/>
        <n v="76.094"/>
        <n v="76.09"/>
        <n v="66.956"/>
        <n v="76.056"/>
        <n v="68.728"/>
        <n v="76.02"/>
        <n v="76"/>
        <n v="75.982"/>
        <n v="75.95"/>
        <n v="75.928"/>
        <n v="75.895"/>
        <n v="66.91"/>
        <n v="75.875"/>
        <n v="77.535"/>
        <n v="75.832"/>
        <n v="75.81"/>
        <n v="75.775"/>
        <n v="76.552"/>
        <n v="87.836"/>
        <n v="75.66"/>
        <n v="90.645"/>
        <n v="70.162"/>
        <n v="75.6"/>
        <n v="69.95"/>
        <n v="75.58"/>
        <n v="75.577"/>
        <n v="75.575"/>
        <n v="75.55"/>
        <n v="77.82"/>
        <n v="71.595"/>
        <n v="74.593"/>
        <n v="75.41"/>
        <n v="75.407"/>
        <n v="75.39"/>
        <n v="75.368"/>
        <n v="67.82"/>
        <n v="75.25"/>
        <n v="75.077"/>
        <n v="75.068"/>
        <n v="75.055"/>
        <n v="68.96"/>
        <n v="75.023"/>
        <n v="75.01"/>
        <n v="68.507"/>
        <n v="74.975"/>
        <n v="74.97"/>
        <n v="74.95"/>
        <n v="74.9"/>
        <n v="74.882"/>
        <n v="74.88"/>
        <n v="74.841"/>
        <n v="77.448"/>
        <n v="74.809"/>
        <n v="74.655"/>
        <n v="74.6"/>
        <n v="76.925"/>
        <n v="77.516"/>
        <n v="74.575"/>
        <n v="74.547"/>
        <n v="74.499"/>
        <n v="73.324"/>
        <n v="70.054"/>
        <n v="78"/>
        <n v="74.3"/>
        <n v="74.28"/>
        <n v="74.25"/>
        <n v="74.237"/>
        <n v="74.235"/>
        <n v="74.21"/>
        <n v="74.2"/>
        <n v="74.194"/>
        <n v="74.144"/>
        <n v="74.136"/>
        <n v="74.134"/>
        <n v="74.118"/>
        <n v="74.115"/>
        <n v="74.112"/>
        <n v="72.23"/>
        <n v="74.1"/>
        <n v="84.856"/>
        <n v="78.459"/>
        <n v="74.03"/>
        <n v="80.833"/>
        <n v="73.99"/>
        <n v="69.816"/>
        <n v="73.927"/>
        <n v="71.83"/>
        <n v="73.91"/>
        <n v="64.228"/>
        <n v="73.832"/>
        <n v="73.81"/>
        <n v="73.794"/>
        <n v="73.79"/>
        <n v="73.786"/>
        <n v="79.948"/>
        <n v="73.737"/>
        <n v="66.652"/>
        <n v="76.5"/>
        <n v="73.66"/>
        <n v="64.302"/>
        <n v="73.612"/>
        <n v="80.88"/>
        <n v="73.525"/>
        <n v="73.49"/>
        <n v="77.188"/>
        <n v="65.499"/>
        <n v="73.405"/>
        <n v="73.398"/>
        <n v="73.384"/>
        <n v="73.373"/>
        <n v="77.525"/>
        <n v="73.3"/>
        <n v="75.618"/>
        <n v="73.056"/>
        <n v="73.05"/>
        <n v="73.012"/>
        <n v="70.396"/>
        <n v="70.724"/>
        <n v="73"/>
        <n v="72.934"/>
        <n v="72.9"/>
        <n v="53.72"/>
        <n v="72.89"/>
        <n v="72.87"/>
        <n v="65.277"/>
        <n v="66.676"/>
        <n v="72.695"/>
        <n v="72.687"/>
        <n v="72.662"/>
        <n v="72.608"/>
        <n v="72.6"/>
        <n v="71.71"/>
        <n v="72.56"/>
        <n v="72.78"/>
        <n v="72.51"/>
        <n v="72.28"/>
        <n v="72.488"/>
        <n v="72.469"/>
        <n v="72.415"/>
        <n v="72.41"/>
        <n v="72.346"/>
        <n v="72.34"/>
        <n v="72.335"/>
        <n v="72.33"/>
        <n v="72.53"/>
        <n v="72.309"/>
        <n v="68.75"/>
        <n v="72.259"/>
        <n v="73.463"/>
        <n v="76.25"/>
        <n v="72.228"/>
        <n v="72.225"/>
        <n v="72.212"/>
        <n v="77.76"/>
        <n v="68"/>
        <n v="69.211"/>
        <n v="67.297"/>
        <n v="72.1"/>
        <n v="72.05"/>
        <n v="71.95"/>
        <n v="77.675"/>
        <n v="70.426"/>
        <n v="71.935"/>
        <n v="71.925"/>
        <n v="71.875"/>
        <n v="80"/>
        <n v="71.812"/>
        <n v="87.888"/>
        <n v="71.752"/>
        <n v="69.512"/>
        <n v="71.725"/>
        <n v="70.129"/>
        <n v="86.99"/>
        <n v="71.095"/>
        <n v="76.806"/>
        <n v="73.15"/>
        <n v="69.563"/>
        <n v="79.494"/>
        <n v="71.65"/>
        <n v="71.628"/>
        <n v="71.602"/>
        <n v="71.6"/>
        <n v="68.352"/>
        <n v="71.5"/>
        <n v="71.474"/>
        <n v="71.41"/>
        <n v="82.29"/>
        <n v="71.35"/>
        <n v="71.34"/>
        <n v="71.328"/>
        <n v="77.588"/>
        <n v="71.2"/>
        <n v="71.15"/>
        <n v="71.088"/>
        <n v="80.052"/>
        <n v="68.938"/>
        <n v="71.05"/>
        <n v="71"/>
        <n v="70.998"/>
        <n v="70.99"/>
        <n v="75.834"/>
        <n v="70.934"/>
        <n v="70.93"/>
        <n v="76.85"/>
        <n v="70.898"/>
        <n v="70.902"/>
        <n v="70.784"/>
        <n v="70.782"/>
        <n v="70.75"/>
        <n v="70.747"/>
        <n v="83.482"/>
        <n v="70.94"/>
        <n v="58.458"/>
        <n v="70.711"/>
        <n v="80.157"/>
        <n v="70.7"/>
        <n v="70.675"/>
        <n v="70.646"/>
        <n v="70.62"/>
        <n v="70.6"/>
        <n v="70.564"/>
        <n v="70.55"/>
        <n v="70.542"/>
        <n v="70.528"/>
        <n v="70.5"/>
        <n v="70.46"/>
        <n v="74.866"/>
        <n v="70.4"/>
        <n v="70.398"/>
        <n v="70.39"/>
        <n v="69.3"/>
        <n v="70.266"/>
        <n v="70.25"/>
        <n v="29.5"/>
        <n v="78.544"/>
        <n v="70.23"/>
        <n v="70.639"/>
        <n v="70.17"/>
        <n v="66.131"/>
        <n v="70.13"/>
        <n v="71.735"/>
        <n v="63.788"/>
        <n v="70.05"/>
        <n v="70.043"/>
        <n v="70"/>
        <n v="79.373"/>
        <n v="69.65"/>
        <n v="67.102"/>
        <n v="62.8"/>
        <n v="70.67"/>
        <n v="70.15"/>
        <n v="70.65"/>
        <n v="70.2"/>
        <n v="84.606"/>
        <n v="84.81"/>
        <n v="82.425"/>
        <n v="89.458"/>
        <n v="89.27"/>
        <n v="84.129"/>
        <n v="84.75"/>
        <n v="84.125"/>
        <n v="82.725"/>
        <n v="84.282"/>
        <n v="68.4"/>
        <n v="82.95"/>
        <n v="69.7"/>
        <n v="68.5"/>
        <n v="84.666"/>
        <n v="84.33"/>
        <n v="84.852"/>
        <n v="83.282"/>
        <n v="84.47"/>
        <n v="83.806"/>
        <n v="69"/>
        <n v="84.031"/>
        <n v="84.239"/>
        <n v="69.85"/>
        <n v="68.65"/>
        <n v="79.2"/>
        <n v="84.102"/>
        <n v="77.4"/>
        <n v="78.25"/>
        <n v="75.05"/>
        <n v="73.85"/>
        <n v="77.35"/>
        <n v="82.328"/>
        <n v="83.52"/>
        <n v="82.275"/>
        <n v="84.506"/>
        <n v="69.8"/>
        <n v="69.9"/>
        <n v="83.5525"/>
        <n v="82.85"/>
        <n v="69.2"/>
        <n v="83.175"/>
        <n v="83.132"/>
        <n v="84.544"/>
        <n v="84.01"/>
        <n v="81.282"/>
        <n v="82.46"/>
        <n v="69.25"/>
        <n v="82.777"/>
        <n v="82.988"/>
        <n v="83.189"/>
        <n v="83.117"/>
        <n v="82.339"/>
        <n v="84.087"/>
        <n v="82.17"/>
        <n v="81.637"/>
        <n v="69.35"/>
        <n v="82.58"/>
        <n v="82.688"/>
        <n v="84.371"/>
        <n v="82.567"/>
        <n v="81.93"/>
        <n v="82.554"/>
        <n v="84.775"/>
        <n v="83.472"/>
        <n v="82.912"/>
        <n v="83.529"/>
        <n v="83.388"/>
        <n v="82.442"/>
        <n v="83.426"/>
        <n v="83.332"/>
        <n v="84.277"/>
        <n v="79.185"/>
        <n v="82.407"/>
        <n v="84.96"/>
        <n v="84.704"/>
        <n v="84.617"/>
        <n v="84.591"/>
        <n v="84.555"/>
        <n v="84.398"/>
        <n v="84.35"/>
        <n v="84.293"/>
        <n v="84.269"/>
        <n v="84.268"/>
        <n v="84.095"/>
        <n v="83.995"/>
        <n v="83.955"/>
        <n v="83.95"/>
        <n v="83.948"/>
        <n v="83.873"/>
        <n v="83.853"/>
        <n v="83.82"/>
        <n v="83.799"/>
        <n v="83.784"/>
        <n v="83.709"/>
        <n v="83.644"/>
        <n v="83.64"/>
        <n v="83.363"/>
        <n v="83.334"/>
        <n v="83.292"/>
        <n v="82.963"/>
        <n v="82.938"/>
        <n v="82.9"/>
        <n v="82.764"/>
        <n v="82.748"/>
        <n v="82.715"/>
        <n v="82.662"/>
        <n v="82.466"/>
        <n v="82.393"/>
        <n v="82.254"/>
        <n v="82.227"/>
        <n v="82.11"/>
        <n v="82.068"/>
        <n v="82.052"/>
        <n v="82.018"/>
        <n v="81.75"/>
        <n v="81.676"/>
        <n v="81.65"/>
        <n v="81.567"/>
        <n v="81.513"/>
        <n v="81.488"/>
        <n v="81.45"/>
        <n v="81.36"/>
        <n v="81.116"/>
        <n v="81.096"/>
        <n v="81"/>
        <n v="80.987"/>
        <n v="80.924"/>
        <n v="80.892"/>
        <n v="80.875"/>
        <n v="80.855"/>
        <n v="80.719"/>
        <n v="80.658"/>
        <n v="80.575"/>
        <n v="80.535"/>
        <n v="80.351"/>
        <n v="80.35"/>
        <n v="80.275"/>
        <n v="80.268"/>
        <n v="80.225"/>
        <n v="80.223"/>
        <n v="80.117"/>
        <n v="79.89"/>
        <n v="79.868"/>
        <n v="79.865"/>
        <n v="79.85"/>
        <n v="79.842"/>
        <n v="79.8"/>
        <n v="79.659"/>
        <n v="79.525"/>
        <n v="79.51"/>
        <n v="79.505"/>
        <n v="79.301"/>
        <n v="79.203"/>
        <n v="79.15"/>
        <n v="79.106"/>
        <n v="79.103"/>
        <n v="79.012"/>
        <n v="79.005"/>
        <n v="78.934"/>
        <n v="78.917"/>
        <n v="78.612"/>
        <n v="78.575"/>
        <n v="69.694"/>
        <n v="78.48"/>
        <n v="78.424"/>
        <n v="78.264"/>
        <n v="78.166"/>
        <n v="78.085"/>
        <n v="77.951"/>
        <n v="77.784"/>
        <n v="77.78"/>
        <n v="77.625"/>
        <n v="77.575"/>
        <n v="77.2"/>
        <n v="77.172"/>
        <n v="77.116"/>
        <n v="77.069"/>
        <n v="77.063"/>
        <n v="77.06"/>
        <n v="67.768"/>
        <n v="76.929"/>
        <n v="76.8"/>
        <n v="76.726"/>
        <n v="76.696"/>
        <n v="76.615"/>
        <n v="76.262"/>
        <n v="76.076"/>
        <n v="76.025"/>
        <n v="75.979"/>
        <n v="75.89"/>
        <n v="75.85"/>
        <n v="75.705"/>
        <n v="75.693"/>
        <n v="75.651"/>
        <n v="75.567"/>
        <n v="75.528"/>
        <n v="75.525"/>
        <n v="75.505"/>
        <n v="75.47"/>
        <n v="75.456"/>
        <n v="75.425"/>
        <n v="75.387"/>
        <n v="74.973"/>
        <n v="74.85"/>
        <n v="74.741"/>
        <n v="74.675"/>
        <n v="74.5"/>
        <n v="74.389"/>
        <n v="74.094"/>
        <n v="74.075"/>
        <n v="74.071"/>
        <n v="74.025"/>
        <n v="70.742"/>
        <n v="73.83"/>
        <n v="73.672"/>
        <n v="73.596"/>
        <n v="73.486"/>
        <n v="73.479"/>
        <n v="73.417"/>
        <n v="73.41"/>
        <n v="73.926"/>
        <n v="72.678"/>
        <n v="72.607"/>
        <n v="72.584"/>
        <n v="72.544"/>
        <n v="72.332"/>
        <n v="72.266"/>
        <n v="71.85"/>
        <n v="74.579"/>
        <n v="71.56"/>
        <n v="71.537"/>
        <n v="71.239"/>
        <n v="70.712"/>
        <n v="70.552"/>
        <n v="70.546"/>
        <n v="70.346"/>
        <n v="70.285"/>
        <n v="70.056"/>
        <n v="69.98"/>
        <n v="69.964"/>
        <n v="69.962"/>
        <n v="69.486"/>
        <n v="75.042"/>
        <n v="69.76"/>
        <n v="69.748"/>
        <n v="69.77"/>
        <n v="68.61"/>
        <n v="69.688"/>
        <n v="78.45"/>
        <n v="78.221"/>
        <n v="69.559"/>
        <n v="69.53"/>
        <n v="60.016"/>
        <n v="69.075"/>
        <n v="69.444"/>
        <n v="69.425"/>
        <n v="69.408"/>
        <n v="69.344"/>
        <n v="69.34"/>
        <n v="69.33"/>
        <n v="69.324"/>
        <n v="71.357"/>
        <n v="69.293"/>
        <n v="69.288"/>
        <n v="68.155"/>
        <n v="69.232"/>
        <n v="69.23"/>
        <n v="69.225"/>
        <n v="83.342"/>
        <n v="69.19"/>
        <n v="71.943"/>
        <n v="69.09"/>
        <n v="68.606"/>
        <n v="69.45"/>
        <n v="72.146"/>
        <n v="68.99"/>
        <n v="74"/>
        <n v="68.98"/>
        <n v="76.14"/>
        <n v="68.957"/>
        <n v="68.95"/>
        <n v="69.62"/>
        <n v="68.896"/>
        <n v="68.824"/>
        <n v="68.78"/>
        <n v="86.916"/>
        <n v="68.73"/>
        <n v="71.94"/>
        <n v="68.725"/>
        <n v="68.685"/>
        <n v="68.68"/>
        <n v="76.426"/>
        <n v="64.646"/>
        <n v="68.625"/>
        <n v="79.383"/>
        <n v="68.948"/>
        <n v="68.563"/>
        <n v="78.76"/>
        <n v="68.49"/>
        <n v="68.449"/>
        <n v="64.78"/>
        <n v="68.285"/>
        <n v="68.25"/>
        <n v="79.603"/>
        <n v="68.194"/>
        <n v="76.842"/>
        <n v="70.706"/>
        <n v="68.114"/>
        <n v="68.1"/>
        <n v="68.075"/>
        <n v="68.056"/>
        <n v="68.025"/>
        <n v="68.02"/>
        <n v="67.95"/>
        <n v="67.862"/>
        <n v="67.823"/>
        <n v="67.78"/>
        <n v="77.39"/>
        <n v="67.698"/>
        <n v="67.625"/>
        <n v="67.615"/>
        <n v="67.567"/>
        <n v="67.566"/>
        <n v="67.55"/>
        <n v="67.515"/>
        <n v="67.5"/>
        <n v="67.434"/>
        <n v="75.534"/>
        <n v="67.3"/>
        <n v="73.44"/>
        <n v="67.275"/>
        <n v="78.226"/>
        <n v="77.322"/>
        <n v="70.226"/>
        <n v="70.242"/>
        <n v="67.15"/>
        <n v="67.05"/>
        <n v="67"/>
        <n v="79.68"/>
        <n v="73.93"/>
        <n v="66.95"/>
        <n v="71.698"/>
        <n v="66.87"/>
        <n v="66.826"/>
        <n v="66.752"/>
        <n v="66.73"/>
        <n v="76.68"/>
        <n v="74.468"/>
        <n v="72.238"/>
        <n v="66.65"/>
        <n v="66.6"/>
        <n v="66.55"/>
        <n v="66.515"/>
        <n v="66.486"/>
        <n v="66.41"/>
        <n v="66.345"/>
        <n v="66.15"/>
        <n v="72.492"/>
        <n v="67.268"/>
        <n v="66.1"/>
        <n v="65.934"/>
        <n v="65.9"/>
        <n v="65.888"/>
        <n v="67.23"/>
        <n v="65.8"/>
        <n v="65.675"/>
        <n v="65.598"/>
        <n v="65.528"/>
        <n v="65.513"/>
        <n v="65.5"/>
        <n v="75.682"/>
        <n v="77.3"/>
        <n v="65.4"/>
        <n v="65.389"/>
        <n v="65.382"/>
        <n v="61.714"/>
        <n v="65.174"/>
        <n v="65.145"/>
        <n v="65.125"/>
        <n v="65.015"/>
        <n v="64.934"/>
        <n v="78.092"/>
        <n v="64.7"/>
        <n v="78.77"/>
        <n v="64.346"/>
        <n v="78.088"/>
        <n v="66.99"/>
        <n v="86.35"/>
        <n v="64.198"/>
        <n v="77.547"/>
        <n v="77.457"/>
        <n v="64.01"/>
        <n v="64.005"/>
        <n v="63.95"/>
        <n v="63.939"/>
        <n v="63.85"/>
        <n v="78.888"/>
        <n v="63.738"/>
        <n v="63.5"/>
        <n v="63.473"/>
        <n v="63.41"/>
        <n v="63.32"/>
        <n v="63.236"/>
        <n v="63.225"/>
        <n v="63.168"/>
        <n v="63.16"/>
        <n v="63.125"/>
        <n v="68.668"/>
        <n v="77.07"/>
        <n v="62.522"/>
        <n v="62.282"/>
        <n v="62.122"/>
        <n v="62.12"/>
        <n v="62.01"/>
        <n v="61.958"/>
        <n v="61.882"/>
        <n v="61.775"/>
        <n v="61.768"/>
        <n v="61.76"/>
        <n v="72.565"/>
        <n v="73.37"/>
        <n v="61.29"/>
        <n v="61.16"/>
        <n v="61.08"/>
        <n v="60.996"/>
        <n v="60.725"/>
        <n v="60.664"/>
        <n v="60.582"/>
        <n v="60.546"/>
        <n v="60.425"/>
        <n v="60.37"/>
        <n v="60.292"/>
        <n v="60.142"/>
        <n v="60.118"/>
        <n v="60.084"/>
        <n v="60.029"/>
        <n v="60.025"/>
        <n v="84.935"/>
        <n v="59.476"/>
        <n v="58.5"/>
        <n v="57.95"/>
        <n v="57.625"/>
        <n v="56.396"/>
        <n v="55.03"/>
        <n v="54.9"/>
        <n v="54.712"/>
        <n v="54.375"/>
        <n v="54.125"/>
        <n v="70.89"/>
        <n v="53.175"/>
        <n v="52.768"/>
        <n v="52.175"/>
        <n v="52.05"/>
        <n v="51.98"/>
        <n v="49.15"/>
        <n v="48.008"/>
        <n v="46.8"/>
        <n v="46.02"/>
        <n v="38.171"/>
        <n v="71.326"/>
        <n v="17"/>
        <n v="16.5"/>
      </sharedItems>
    </cacheField>
    <cacheField name="部门评价得分" numFmtId="0">
      <sharedItems containsSemiMixedTypes="0" containsString="0" containsNumber="1" minValue="0" maxValue="98" count="80">
        <n v="88"/>
        <n v="93"/>
        <n v="89"/>
        <n v="96"/>
        <n v="90"/>
        <n v="85"/>
        <n v="86"/>
        <n v="98"/>
        <n v="83"/>
        <n v="87"/>
        <n v="92"/>
        <n v="87.5"/>
        <n v="82"/>
        <n v="84"/>
        <n v="78"/>
        <n v="91"/>
        <n v="80"/>
        <n v="90.5"/>
        <n v="78.5"/>
        <n v="79"/>
        <n v="80.5"/>
        <n v="84.5"/>
        <n v="93.5"/>
        <n v="69"/>
        <n v="76"/>
        <n v="81"/>
        <n v="74"/>
        <n v="75.5"/>
        <n v="77"/>
        <n v="77.5"/>
        <n v="75"/>
        <n v="71"/>
        <n v="73"/>
        <n v="76.5"/>
        <n v="62"/>
        <n v="63"/>
        <n v="68"/>
        <n v="70"/>
        <n v="72"/>
        <n v="86.5"/>
        <n v="85.5"/>
        <n v="74.5"/>
        <n v="60"/>
        <n v="33"/>
        <n v="66.5"/>
        <n v="83.5"/>
        <n v="56"/>
        <n v="64"/>
        <n v="73.5"/>
        <n v="68.5"/>
        <n v="52"/>
        <n v="72.5"/>
        <n v="82.5"/>
        <n v="81.5"/>
        <n v="69.5"/>
        <n v="66"/>
        <n v="70.5"/>
        <n v="67"/>
        <n v="65.5"/>
        <n v="64.5"/>
        <n v="65"/>
        <n v="61"/>
        <n v="79.5"/>
        <n v="71.5"/>
        <n v="63.5"/>
        <n v="59"/>
        <n v="45"/>
        <n v="48"/>
        <n v="46"/>
        <n v="47"/>
        <n v="55"/>
        <n v="50"/>
        <n v="67.5"/>
        <n v="88.5"/>
        <n v="39"/>
        <n v="70.8"/>
        <n v="74.1"/>
        <n v="70.9"/>
        <n v="0"/>
        <n v="30"/>
      </sharedItems>
    </cacheField>
    <cacheField name="街道评价得分" numFmtId="0">
      <sharedItems containsSemiMixedTypes="0" containsString="0" containsNumber="1" minValue="0" maxValue="116" count="142">
        <n v="116"/>
        <n v="96"/>
        <n v="100"/>
        <n v="94"/>
        <n v="99"/>
        <n v="98"/>
        <n v="95"/>
        <n v="88"/>
        <n v="96.5"/>
        <n v="92"/>
        <n v="97.5"/>
        <n v="95.5"/>
        <n v="104"/>
        <n v="97"/>
        <n v="106"/>
        <n v="99.5"/>
        <n v="93"/>
        <n v="86"/>
        <n v="85"/>
        <n v="97.2"/>
        <n v="91"/>
        <n v="66"/>
        <n v="89"/>
        <n v="91.5"/>
        <n v="87"/>
        <n v="90"/>
        <n v="60"/>
        <n v="83"/>
        <n v="78.5"/>
        <n v="80"/>
        <n v="94.5"/>
        <n v="88.5"/>
        <n v="64"/>
        <n v="72.5"/>
        <n v="69"/>
        <n v="80.5"/>
        <n v="78"/>
        <n v="81"/>
        <n v="70"/>
        <n v="72"/>
        <n v="65"/>
        <n v="62"/>
        <n v="75"/>
        <n v="68"/>
        <n v="51"/>
        <n v="107"/>
        <n v="31"/>
        <n v="105"/>
        <n v="92.5"/>
        <n v="55"/>
        <n v="61"/>
        <n v="52"/>
        <n v="90.5"/>
        <n v="84"/>
        <n v="93.2"/>
        <n v="98.52"/>
        <n v="95.48"/>
        <n v="97.52"/>
        <n v="88.8"/>
        <n v="94.8"/>
        <n v="94.52"/>
        <n v="79"/>
        <n v="90.4"/>
        <n v="82"/>
        <n v="91.52"/>
        <n v="79.5"/>
        <n v="99.52"/>
        <n v="82.5"/>
        <n v="92.8"/>
        <n v="74"/>
        <n v="83.5"/>
        <n v="88.4"/>
        <n v="87.5"/>
        <n v="81.5"/>
        <n v="77.5"/>
        <n v="84.5"/>
        <n v="77"/>
        <n v="98.4"/>
        <n v="85.5"/>
        <n v="102"/>
        <n v="92.4"/>
        <n v="92.48"/>
        <n v="98.5"/>
        <n v="87.52"/>
        <n v="96.4"/>
        <n v="63"/>
        <n v="67"/>
        <n v="73"/>
        <n v="65.5"/>
        <n v="64.5"/>
        <n v="76"/>
        <n v="86.4"/>
        <n v="89.5"/>
        <n v="63.5"/>
        <n v="66.52"/>
        <n v="44.5"/>
        <n v="62.5"/>
        <n v="102.8"/>
        <n v="75.5"/>
        <n v="38.5"/>
        <n v="71.5"/>
        <n v="67.5"/>
        <n v="71"/>
        <n v="86.5"/>
        <n v="93.5"/>
        <n v="66.5"/>
        <n v="68.5"/>
        <n v="76.5"/>
        <n v="69.5"/>
        <n v="20.5"/>
        <n v="93.52"/>
        <n v="46"/>
        <n v="73.5"/>
        <n v="70.5"/>
        <n v="60.5"/>
        <n v="64.52"/>
        <n v="59"/>
        <n v="56.52"/>
        <n v="44"/>
        <n v="40"/>
        <n v="70.4"/>
        <n v="99.2"/>
        <n v="95.52"/>
        <n v="42"/>
        <n v="56"/>
        <n v="45"/>
        <n v="50"/>
        <n v="74.5"/>
        <n v="45.5"/>
        <n v="46.5"/>
        <n v="53"/>
        <n v="49"/>
        <n v="66.2"/>
        <n v="66.256"/>
        <n v="67.8"/>
        <n v="36"/>
        <n v="55.5"/>
        <n v="70.52"/>
        <n v="0"/>
        <n v="57"/>
        <n v="26"/>
        <n v="35"/>
      </sharedItems>
    </cacheField>
    <cacheField name="业主评价得分" numFmtId="0">
      <sharedItems containsSemiMixedTypes="0" containsString="0" containsNumber="1" minValue="0" maxValue="100" count="1029">
        <n v="90.75"/>
        <n v="99.77"/>
        <n v="99"/>
        <n v="99.35"/>
        <n v="98"/>
        <n v="94"/>
        <n v="99.73"/>
        <n v="99.48"/>
        <n v="92.99"/>
        <n v="86"/>
        <n v="99.8"/>
        <n v="95"/>
        <n v="100"/>
        <n v="99.75"/>
        <n v="97.56"/>
        <n v="99.72"/>
        <n v="90"/>
        <n v="99.89"/>
        <n v="93.31"/>
        <n v="97.75"/>
        <n v="90.025"/>
        <n v="91"/>
        <n v="99.11"/>
        <n v="96"/>
        <n v="92.64"/>
        <n v="88"/>
        <n v="97.82"/>
        <n v="96.2"/>
        <n v="91.67"/>
        <n v="96.24"/>
        <n v="99.98"/>
        <n v="94.75"/>
        <n v="99.47"/>
        <n v="96.3"/>
        <n v="97.58"/>
        <n v="94.84"/>
        <n v="92.01"/>
        <n v="98.85"/>
        <n v="87"/>
        <n v="98.28"/>
        <n v="88.28"/>
        <n v="92.67"/>
        <n v="97.67"/>
        <n v="90.4"/>
        <n v="77.5"/>
        <n v="99.18"/>
        <n v="97.31"/>
        <n v="97.66"/>
        <n v="70.44"/>
        <n v="98.94"/>
        <n v="95.47"/>
        <n v="94.96"/>
        <n v="94.09"/>
        <n v="93.68"/>
        <n v="99.74"/>
        <n v="94.07"/>
        <n v="95.49"/>
        <n v="94.15"/>
        <n v="93.24"/>
        <n v="90.6"/>
        <n v="95.5"/>
        <n v="82"/>
        <n v="97.88"/>
        <n v="83.35"/>
        <n v="89.1"/>
        <n v="88.06"/>
        <n v="91.77"/>
        <n v="92"/>
        <n v="73.29"/>
        <n v="61.1"/>
        <n v="95.4"/>
        <n v="86.35"/>
        <n v="84.22"/>
        <n v="67.79"/>
        <n v="89.38"/>
        <n v="97.74"/>
        <n v="93.5"/>
        <n v="88.71"/>
        <n v="84.5"/>
        <n v="93.4"/>
        <n v="91.4"/>
        <n v="78.98"/>
        <n v="70"/>
        <n v="97.85"/>
        <n v="84"/>
        <n v="83"/>
        <n v="95.37"/>
        <n v="85"/>
        <n v="99.19"/>
        <n v="92.9"/>
        <n v="92.48"/>
        <n v="94.03"/>
        <n v="93.76"/>
        <n v="99.84"/>
        <n v="99.97"/>
        <n v="99.56"/>
        <n v="99.4"/>
        <n v="96.12"/>
        <n v="87.25"/>
        <n v="96.02"/>
        <n v="97.07"/>
        <n v="86.75"/>
        <n v="89.31"/>
        <n v="85.48"/>
        <n v="90.9"/>
        <n v="93"/>
        <n v="99.96"/>
        <n v="90.45"/>
        <n v="90.86"/>
        <n v="95.22"/>
        <n v="97.5"/>
        <n v="93.07"/>
        <n v="94.72"/>
        <n v="98.16"/>
        <n v="86.04"/>
        <n v="99.25"/>
        <n v="94.82"/>
        <n v="92.43"/>
        <n v="83.7"/>
        <n v="81.9"/>
        <n v="89.54"/>
        <n v="90.7"/>
        <n v="93.52"/>
        <n v="97.4"/>
        <n v="94.46"/>
        <n v="86.72"/>
        <n v="92.53"/>
        <n v="89"/>
        <n v="92.07"/>
        <n v="98.5"/>
        <n v="93.23"/>
        <n v="87.65"/>
        <n v="89.84"/>
        <n v="99.07"/>
        <n v="95.14"/>
        <n v="71.27"/>
        <n v="99.575"/>
        <n v="83.19"/>
        <n v="84.85"/>
        <n v="93.75"/>
        <n v="90.56"/>
        <n v="89.14"/>
        <n v="81.1"/>
        <n v="89.35"/>
        <n v="88.88"/>
        <n v="87.86"/>
        <n v="88.65"/>
        <n v="93.6"/>
        <n v="98.2"/>
        <n v="87.52"/>
        <n v="85.17"/>
        <n v="80.78"/>
        <n v="84.51"/>
        <n v="86.81"/>
        <n v="86.99"/>
        <n v="94.73"/>
        <n v="96.75"/>
        <n v="97.94"/>
        <n v="90.85"/>
        <n v="97.25"/>
        <n v="87.03"/>
        <n v="93.425"/>
        <n v="97.2"/>
        <n v="87.66"/>
        <n v="97.21"/>
        <n v="88.58"/>
        <n v="89.66"/>
        <n v="82.96"/>
        <n v="91.5"/>
        <n v="95.7"/>
        <n v="96.57"/>
        <n v="97.18"/>
        <n v="89.75"/>
        <n v="79"/>
        <n v="86.94"/>
        <n v="99.2"/>
        <n v="91.125"/>
        <n v="99.59"/>
        <n v="96.41"/>
        <n v="83.64"/>
        <n v="91.625"/>
        <n v="91.62"/>
        <n v="87.16"/>
        <n v="61.17"/>
        <n v="80.41"/>
        <n v="92.65"/>
        <n v="95.65"/>
        <n v="98.21"/>
        <n v="90.54"/>
        <n v="87.5"/>
        <n v="85.06"/>
        <n v="95.87"/>
        <n v="98.03"/>
        <n v="96.67"/>
        <n v="95.38"/>
        <n v="89.8"/>
        <n v="97.86"/>
        <n v="90.23"/>
        <n v="92.05"/>
        <n v="90.1"/>
        <n v="89.96"/>
        <n v="89.46"/>
        <n v="95.19"/>
        <n v="96.675"/>
        <n v="95.91"/>
        <n v="80.66"/>
        <n v="83.25"/>
        <n v="95.66"/>
        <n v="90.55"/>
        <n v="92.23"/>
        <n v="98.58"/>
        <n v="92.7"/>
        <n v="96.23"/>
        <n v="85.6"/>
        <n v="79.96"/>
        <n v="93.77"/>
        <n v="92.06"/>
        <n v="79.1"/>
        <n v="91.2"/>
        <n v="74.3"/>
        <n v="96.86"/>
        <n v="85.29"/>
        <n v="91.3"/>
        <n v="75.71"/>
        <n v="83.21"/>
        <n v="68.65"/>
        <n v="87.15"/>
        <n v="80.39"/>
        <n v="81.46"/>
        <n v="94.95"/>
        <n v="81.4"/>
        <n v="91.75"/>
        <n v="90.35"/>
        <n v="85.74"/>
        <n v="80.85"/>
        <n v="91.39"/>
        <n v="86.25"/>
        <n v="85.75"/>
        <n v="92.925"/>
        <n v="74.75"/>
        <n v="86.6"/>
        <n v="78.23"/>
        <n v="94.45"/>
        <n v="80.37"/>
        <n v="88.21"/>
        <n v="86.05"/>
        <n v="85.57"/>
        <n v="76"/>
        <n v="87.76"/>
        <n v="78"/>
        <n v="80"/>
        <n v="67.19"/>
        <n v="78.99"/>
        <n v="84.4"/>
        <n v="80.02"/>
        <n v="81.42"/>
        <n v="86.1"/>
        <n v="89.03"/>
        <n v="77.27"/>
        <n v="97.96"/>
        <n v="99.99"/>
        <n v="76.11"/>
        <n v="83.31"/>
        <n v="99.91"/>
        <n v="89.5"/>
        <n v="73"/>
        <n v="99.03"/>
        <n v="98.62"/>
        <n v="99.52"/>
        <n v="82.16"/>
        <n v="98.86"/>
        <n v="98.47"/>
        <n v="99.53"/>
        <n v="83.58"/>
        <n v="77.29"/>
        <n v="67.88"/>
        <n v="99.29"/>
        <n v="80.8"/>
        <n v="88.52"/>
        <n v="89.28"/>
        <n v="96.43"/>
        <n v="88.26"/>
        <n v="98.11"/>
        <n v="63"/>
        <n v="99.5"/>
        <n v="78.75"/>
        <n v="77.85"/>
        <n v="75.43"/>
        <n v="99.67"/>
        <n v="99.68"/>
        <n v="75.91"/>
        <n v="75.84"/>
        <n v="77.05"/>
        <n v="82.99"/>
        <n v="73.94"/>
        <n v="78.29"/>
        <n v="98.1"/>
        <n v="88.5"/>
        <n v="84.48"/>
        <n v="99.64"/>
        <n v="99.63"/>
        <n v="73.699"/>
        <n v="96.44"/>
        <n v="79.8"/>
        <n v="76.09"/>
        <n v="78.9"/>
        <n v="82.54"/>
        <n v="96.85"/>
        <n v="75.83"/>
        <n v="96.64"/>
        <n v="96.92"/>
        <n v="99.08"/>
        <n v="91.87"/>
        <n v="77"/>
        <n v="78.25"/>
        <n v="92.97"/>
        <n v="92.4"/>
        <n v="63.1"/>
        <n v="86.62"/>
        <n v="61.6"/>
        <n v="84.66"/>
        <n v="95.67"/>
        <n v="99.85"/>
        <n v="81.92"/>
        <n v="99.51"/>
        <n v="82.14"/>
        <n v="92.26"/>
        <n v="60.61"/>
        <n v="92.41"/>
        <n v="75.64"/>
        <n v="92.36"/>
        <n v="76.05"/>
        <n v="89.82"/>
        <n v="98.81"/>
        <n v="89.33"/>
        <n v="74.63"/>
        <n v="86.87"/>
        <n v="80.82"/>
        <n v="91.33"/>
        <n v="79.3"/>
        <n v="95.78"/>
        <n v="80.65"/>
        <n v="85.47"/>
        <n v="96.84"/>
        <n v="91.19"/>
        <n v="65.32"/>
        <n v="73.21"/>
        <n v="85.99"/>
        <n v="64.16"/>
        <n v="74.51"/>
        <n v="81.8"/>
        <n v="36.77"/>
        <n v="64.08"/>
        <n v="69.46"/>
        <n v="86.82"/>
        <n v="99.28"/>
        <n v="88.77"/>
        <n v="60.42"/>
        <n v="71"/>
        <n v="75.12"/>
        <n v="76.33"/>
        <n v="96.04"/>
        <n v="74.33"/>
        <n v="62.83"/>
        <n v="84.07"/>
        <n v="99.88"/>
        <n v="61.3"/>
        <n v="63.22"/>
        <n v="83.22"/>
        <n v="93.38"/>
        <n v="81.81"/>
        <n v="74"/>
        <n v="76.9"/>
        <n v="53.9"/>
        <n v="95.09"/>
        <n v="81.93"/>
        <n v="99.79"/>
        <n v="91.225"/>
        <n v="75.35"/>
        <n v="63.35"/>
        <n v="64"/>
        <n v="69.22"/>
        <n v="67"/>
        <n v="99.94"/>
        <n v="93.78"/>
        <n v="99.42"/>
        <n v="73.65"/>
        <n v="98.09"/>
        <n v="80.53"/>
        <n v="79.88"/>
        <n v="99.81"/>
        <n v="78.92"/>
        <n v="92.5"/>
        <n v="98.15"/>
        <n v="69.57"/>
        <n v="99.78"/>
        <n v="98.08"/>
        <n v="66.81"/>
        <n v="87.88"/>
        <n v="99.93"/>
        <n v="99.06"/>
        <n v="83.55"/>
        <n v="80.03"/>
        <n v="97.69"/>
        <n v="99.1"/>
        <n v="66.4"/>
        <n v="99.54"/>
        <n v="62.8"/>
        <n v="83.77"/>
        <n v="68.84"/>
        <n v="76.2"/>
        <n v="84.67"/>
        <n v="91.04"/>
        <n v="65.75"/>
        <n v="99.95"/>
        <n v="92.63"/>
        <n v="93.21"/>
        <n v="98.8"/>
        <n v="80.74"/>
        <n v="68.15"/>
        <n v="99.86"/>
        <n v="95.12"/>
        <n v="78.69"/>
        <n v="88.99"/>
        <n v="92.35"/>
        <n v="63.3"/>
        <n v="74.43"/>
        <n v="65.08"/>
        <n v="68.56"/>
        <n v="99.76"/>
        <n v="65.93"/>
        <n v="68.25"/>
        <n v="62.96"/>
        <n v="99.6"/>
        <n v="82.13"/>
        <n v="77.225"/>
        <n v="81.52"/>
        <n v="74.85"/>
        <n v="76.5"/>
        <n v="74.6"/>
        <n v="64.95"/>
        <n v="99.62"/>
        <n v="63.36"/>
        <n v="93.92"/>
        <n v="74.25"/>
        <n v="88.24"/>
        <n v="68.28"/>
        <n v="79.58"/>
        <n v="78.1"/>
        <n v="64.55"/>
        <n v="77.12"/>
        <n v="53.09"/>
        <n v="84.25"/>
        <n v="54.17"/>
        <n v="69.28"/>
        <n v="60.67"/>
        <n v="62.31"/>
        <n v="65"/>
        <n v="63.77"/>
        <n v="42.93"/>
        <n v="77.3"/>
        <n v="62.4"/>
        <n v="62.23"/>
        <n v="64.36"/>
        <n v="60.21"/>
        <n v="61.77"/>
        <n v="75.03"/>
        <n v="76.98"/>
        <n v="67.6"/>
        <n v="91.26"/>
        <n v="61.85"/>
        <n v="63.07"/>
        <n v="74.98"/>
        <n v="67.2"/>
        <n v="77.21"/>
        <n v="69.33"/>
        <n v="78.05"/>
        <n v="97.98"/>
        <n v="62.2"/>
        <n v="65.19"/>
        <n v="79.2"/>
        <n v="65.59"/>
        <n v="86.77"/>
        <n v="93.36"/>
        <n v="90.26"/>
        <n v="93.91"/>
        <n v="69.5"/>
        <n v="60.69"/>
        <n v="68.9"/>
        <n v="63.51"/>
        <n v="74.01"/>
        <n v="75"/>
        <n v="73.05"/>
        <n v="85.63"/>
        <n v="73.75"/>
        <n v="64.5"/>
        <n v="79.43"/>
        <n v="62.13"/>
        <n v="62.14"/>
        <n v="59.99"/>
        <n v="81.34"/>
        <n v="63.14"/>
        <n v="68"/>
        <n v="67.29"/>
        <n v="61.68"/>
        <n v="71.55"/>
        <n v="66.99"/>
        <n v="60.08"/>
        <n v="62"/>
        <n v="71.8"/>
        <n v="61.09"/>
        <n v="78.3"/>
        <n v="66.26"/>
        <n v="98.39"/>
        <n v="54.42"/>
        <n v="73.11"/>
        <n v="74.42"/>
        <n v="76.86"/>
        <n v="62.1"/>
        <n v="60.89"/>
        <n v="72.89"/>
        <n v="61.32"/>
        <n v="67.3"/>
        <n v="60"/>
        <n v="85.58"/>
        <n v="72"/>
        <n v="75.32"/>
        <n v="76.55"/>
        <n v="61.4"/>
        <n v="81.5"/>
        <n v="95.88"/>
        <n v="87.34"/>
        <n v="96.8"/>
        <n v="67.03"/>
        <n v="61"/>
        <n v="65.6"/>
        <n v="76.88"/>
        <n v="60.75"/>
        <n v="95.55"/>
        <n v="97.05"/>
        <n v="88.67"/>
        <n v="57.9"/>
        <n v="71.58"/>
        <n v="84.6"/>
        <n v="57.17"/>
        <n v="64.67"/>
        <n v="69"/>
        <n v="75.88"/>
        <n v="69.67"/>
        <n v="80.95"/>
        <n v="63.4"/>
        <n v="69.62"/>
        <n v="82.4"/>
        <n v="62.33"/>
        <n v="56.8"/>
        <n v="66"/>
        <n v="69.58"/>
        <n v="81.2"/>
        <n v="79.12"/>
        <n v="61.76"/>
        <n v="67.7"/>
        <n v="95.25"/>
        <n v="71.54"/>
        <n v="63.25"/>
        <n v="69.93"/>
        <n v="79.56"/>
        <n v="67.81"/>
        <n v="64.51"/>
        <n v="69.95"/>
        <n v="73.03"/>
        <n v="62.15"/>
        <n v="62.5"/>
        <n v="72.86"/>
        <n v="74.36"/>
        <n v="65.09"/>
        <n v="62.46"/>
        <n v="72.42"/>
        <n v="77.6"/>
        <n v="55.28"/>
        <n v="68.45"/>
        <n v="92.39"/>
        <n v="99.46"/>
        <n v="53.2"/>
        <n v="76.52"/>
        <n v="72.1"/>
        <n v="59.29"/>
        <n v="61.88"/>
        <n v="63.2"/>
        <n v="83.4"/>
        <n v="58.32"/>
        <n v="61.08"/>
        <n v="65.9"/>
        <n v="64.86"/>
        <n v="94.6"/>
        <n v="62.59"/>
        <n v="71.37"/>
        <n v="66.28"/>
        <n v="61.38"/>
        <n v="65.15"/>
        <n v="53.13"/>
        <n v="52.78"/>
        <n v="70.2"/>
        <n v="78.5"/>
        <n v="83.225"/>
        <n v="68.97"/>
        <n v="60.31"/>
        <n v="62.7"/>
        <n v="53.87"/>
        <n v="65.71"/>
        <n v="63.96"/>
        <n v="96.62"/>
        <n v="66.5"/>
        <n v="73.42"/>
        <n v="76.28"/>
        <n v="56.24"/>
        <n v="66.56"/>
        <n v="67.71"/>
        <n v="18.55"/>
        <n v="73.5"/>
        <n v="66.85"/>
        <n v="69.8"/>
        <n v="60.38"/>
        <n v="61.44"/>
        <n v="66.03"/>
        <n v="72.27"/>
        <n v="58.775"/>
        <n v="61.45"/>
        <n v="54.15"/>
        <n v="79.72"/>
        <n v="59.1"/>
        <n v="53.74"/>
        <n v="65.1"/>
        <n v="73.4"/>
        <n v="65.45"/>
        <n v="60.71"/>
        <n v="65.21"/>
        <n v="61.22"/>
        <n v="54.32"/>
        <n v="59.25"/>
        <n v="66.78"/>
        <n v="61.25"/>
        <n v="63.34"/>
        <n v="71.18"/>
        <n v="57"/>
        <n v="61.19"/>
        <n v="69.9"/>
        <n v="58"/>
        <n v="70.28"/>
        <n v="90.97"/>
        <n v="61.63"/>
        <n v="65.28"/>
        <n v="62.76"/>
        <n v="89.6"/>
        <n v="68.64"/>
        <n v="79.11"/>
        <n v="54.07"/>
        <n v="48.38"/>
        <n v="65.5"/>
        <n v="55.63"/>
        <n v="57.31"/>
        <n v="63.9"/>
        <n v="77.1"/>
        <n v="56.75"/>
        <n v="64.35"/>
        <n v="51.82"/>
        <n v="74.22"/>
        <n v="65.25"/>
        <n v="49.75"/>
        <n v="68.72"/>
        <n v="85.88"/>
        <n v="57.97"/>
        <n v="61.62"/>
        <n v="47.1"/>
        <n v="77.96"/>
        <n v="54.71"/>
        <n v="67.25"/>
        <n v="66.87"/>
        <n v="62.63"/>
        <n v="53.83"/>
        <n v="60.93"/>
        <n v="84.33"/>
        <n v="41.02"/>
        <n v="50.84"/>
        <n v="71.08"/>
        <n v="50.99"/>
        <n v="57.55"/>
        <n v="48.66"/>
        <n v="64.73"/>
        <n v="70.07"/>
        <n v="73.775"/>
        <n v="63.04"/>
        <n v="65.37"/>
        <n v="45.29"/>
        <n v="51.25"/>
        <n v="0"/>
        <n v="77.11"/>
        <n v="69.16"/>
        <n v="61.8"/>
        <n v="60.64"/>
        <n v="79.625"/>
        <n v="60.9"/>
        <n v="62.47"/>
        <n v="75.42"/>
        <n v="68.62"/>
        <n v="53"/>
        <n v="62.88"/>
        <n v="44.875"/>
        <n v="37.55"/>
        <n v="39.5"/>
        <n v="39"/>
        <n v="38.25"/>
        <n v="48"/>
        <n v="97.89"/>
        <n v="98.4"/>
        <n v="81"/>
        <n v="91.52"/>
        <n v="93.05"/>
        <n v="90.5"/>
        <n v="81.08"/>
        <n v="99.3"/>
        <n v="90.89"/>
        <n v="90.14"/>
        <n v="86.38"/>
        <n v="89.55"/>
        <n v="97"/>
        <n v="95.32"/>
        <n v="83.3"/>
        <n v="96.5"/>
        <n v="80.83"/>
        <n v="86.86"/>
        <n v="81.89"/>
        <n v="95.33"/>
        <n v="93.22"/>
        <n v="99.66"/>
        <n v="74.73"/>
        <n v="92.28"/>
        <n v="81.75"/>
        <n v="96.53"/>
        <n v="89.7"/>
        <n v="90.72"/>
        <n v="82.24"/>
        <n v="84.73"/>
        <n v="77.95"/>
        <n v="93.01"/>
        <n v="94.93"/>
        <n v="85.97"/>
        <n v="87.48"/>
        <n v="84.94"/>
        <n v="79.33"/>
        <n v="93.63"/>
        <n v="85.65"/>
        <n v="93.08"/>
        <n v="70.5"/>
        <n v="75.15"/>
        <n v="81.76"/>
        <n v="81.23"/>
        <n v="81.79"/>
        <n v="83.95"/>
        <n v="85.5"/>
        <n v="84.11"/>
        <n v="86.67"/>
        <n v="77.8"/>
        <n v="81.87"/>
        <n v="85.87"/>
        <n v="86.57"/>
        <n v="71.81"/>
        <n v="85.21"/>
        <n v="84.21"/>
        <n v="88.36"/>
        <n v="75.73"/>
        <n v="82.97"/>
        <n v="71.22"/>
        <n v="67.66"/>
        <n v="75.62"/>
        <n v="83.28"/>
        <n v="79.29"/>
        <n v="72.67"/>
        <n v="70.26"/>
        <n v="71.13"/>
        <n v="74.65"/>
        <n v="73.17"/>
        <n v="74.38"/>
        <n v="75.17"/>
        <n v="76.69"/>
        <n v="67.68"/>
        <n v="70.75"/>
        <n v="77.48"/>
        <n v="68.22"/>
        <n v="74.97"/>
        <n v="68.49"/>
        <n v="66.53"/>
        <n v="68.81"/>
        <n v="70.48"/>
        <n v="72.36"/>
        <n v="75.27"/>
        <n v="66.15"/>
        <n v="70.19"/>
        <n v="91.42"/>
        <n v="68.5"/>
        <n v="72.48"/>
        <n v="68.1"/>
        <n v="75.67"/>
        <n v="63.48"/>
        <n v="82.65"/>
        <n v="66.45"/>
        <n v="69.32"/>
        <n v="75.14"/>
        <n v="71.82"/>
        <n v="64.21"/>
        <n v="79.23"/>
        <n v="89.9"/>
        <n v="71.9"/>
        <n v="82.53"/>
        <n v="64.75"/>
        <n v="60.36"/>
        <n v="71.95"/>
        <n v="80.56"/>
        <n v="59.41"/>
        <n v="65.18"/>
        <n v="64.04"/>
        <n v="73.35"/>
        <n v="64.19"/>
        <n v="58.46"/>
        <n v="70.45"/>
        <n v="70.25"/>
        <n v="69.68"/>
        <n v="64.79"/>
        <n v="64.58"/>
        <n v="62.61"/>
        <n v="59.22"/>
        <n v="69.65"/>
        <n v="63.42"/>
        <n v="61.26"/>
        <n v="55"/>
        <n v="62.94"/>
        <n v="73.49"/>
        <n v="65.85"/>
        <n v="53.19"/>
        <n v="62.26"/>
        <n v="68.35"/>
        <n v="69.75"/>
        <n v="57.2"/>
        <n v="69.45"/>
        <n v="62.67"/>
        <n v="62.19"/>
        <n v="66.48"/>
        <n v="62.32"/>
        <n v="52"/>
        <n v="63.95"/>
        <n v="59.3"/>
        <n v="52.14"/>
        <n v="61.03"/>
        <n v="64.62"/>
        <n v="51"/>
        <n v="65.54"/>
        <n v="53.16"/>
        <n v="78.36"/>
        <n v="67.74"/>
        <n v="60.73"/>
        <n v="58.45"/>
        <n v="63.68"/>
        <n v="56.49"/>
        <n v="76.59"/>
        <n v="64.26"/>
        <n v="52.98"/>
        <n v="68.44"/>
        <n v="55.82"/>
        <n v="49.08"/>
        <n v="58.21"/>
        <n v="70.36"/>
        <n v="62.58"/>
        <n v="64.54"/>
        <n v="68.76"/>
        <n v="45.4"/>
        <n v="60.41"/>
        <n v="60.74"/>
        <n v="54.74"/>
        <n v="40.4"/>
        <n v="70.14"/>
        <n v="61.95"/>
        <n v="52.41"/>
        <n v="76.03"/>
        <n v="65.34"/>
        <n v="71.5"/>
        <n v="65.23"/>
        <n v="66.9"/>
        <n v="53.62"/>
        <n v="69.3"/>
        <n v="78.97"/>
        <n v="57.46"/>
        <n v="65.2"/>
        <n v="48.29"/>
        <n v="66.36"/>
        <n v="56"/>
        <n v="56.27"/>
        <n v="44.36"/>
        <n v="41.81"/>
        <n v="65.33"/>
        <n v="79.67"/>
        <n v="64.47"/>
        <n v="60.95"/>
        <n v="63.85"/>
        <n v="66.42"/>
        <n v="63.6"/>
        <n v="78.14"/>
        <n v="66.24"/>
        <n v="39.6"/>
        <n v="71.6"/>
        <n v="57.83"/>
        <n v="52.75"/>
        <n v="63.49"/>
        <n v="54.06"/>
        <n v="64.2"/>
        <n v="67.5"/>
        <n v="64.7"/>
        <n v="64.9"/>
        <n v="69.2"/>
        <n v="73.44"/>
        <n v="77.87"/>
        <n v="50.97"/>
        <n v="65.35"/>
        <n v="56.31"/>
        <n v="65.07"/>
        <n v="40.86"/>
        <n v="77.73"/>
        <n v="63.64"/>
        <n v="60.66"/>
        <n v="43"/>
        <n v="62.89"/>
        <n v="66.3"/>
        <n v="74.28"/>
        <n v="39.03"/>
        <n v="64.37"/>
        <n v="64.6"/>
        <n v="60.04"/>
        <n v="49.21"/>
        <n v="74.96"/>
        <n v="77.44"/>
        <n v="78.18"/>
        <n v="61.23"/>
        <n v="50"/>
        <n v="84.95"/>
        <n v="74.95"/>
        <n v="60.37"/>
        <n v="37.69"/>
        <n v="37.63"/>
        <n v="63.17"/>
        <n v="46.35"/>
        <n v="60.84"/>
        <n v="55.15"/>
        <n v="65.3"/>
        <n v="69.23"/>
        <n v="34.71"/>
        <n v="42"/>
        <n v="37.22"/>
        <n v="43.7"/>
        <n v="45.75"/>
        <n v="37.37"/>
        <n v="45.32"/>
        <n v="61.47"/>
        <n v="54"/>
        <n v="61.33"/>
        <n v="47.66"/>
        <n v="42.83"/>
        <n v="61.41"/>
        <n v="57.56"/>
        <n v="62.3"/>
        <n v="49.6"/>
        <n v="57.21"/>
        <n v="89.73"/>
        <n v="65.8"/>
        <n v="59.24"/>
        <n v="62.85"/>
        <n v="31.62"/>
        <n v="66.18"/>
        <n v="70.33"/>
        <n v="50.45"/>
        <n v="60.16"/>
        <n v="59"/>
        <n v="27.47"/>
        <n v="44.5"/>
        <n v="60.87"/>
        <n v="56.4"/>
        <n v="27.55"/>
        <n v="34.84"/>
        <n v="42.67"/>
        <n v="50.9"/>
        <n v="27.43"/>
        <n v="36.83"/>
        <n v="26.93"/>
        <n v="57.05"/>
        <n v="24.4"/>
        <n v="28.02"/>
        <n v="24.58"/>
        <n v="46.67"/>
        <n v="23.15"/>
        <n v="64.1"/>
        <n v="65.55"/>
        <n v="22.1"/>
        <n v="31.4"/>
        <n v="23.95"/>
        <n v="38.24"/>
        <n v="47"/>
        <n v="30.16"/>
        <n v="20.83"/>
        <n v="44"/>
        <n v="31.175"/>
        <n v="40.98"/>
        <n v="31.17"/>
        <n v="29.21"/>
        <n v="41.225"/>
        <n v="41"/>
        <n v="89.4"/>
        <n v="22.44"/>
        <n v="26"/>
        <n v="23"/>
        <n v="35"/>
        <n v="24.24"/>
        <n v="91.45"/>
        <n v="22.78"/>
        <n v="37"/>
        <n v="26.92"/>
        <n v="36"/>
        <n v="24.25"/>
        <n v="23.125"/>
        <n v="96.77"/>
        <n v="20"/>
        <n v="51.55"/>
        <n v="69.44"/>
      </sharedItems>
    </cacheField>
    <cacheField name="业委会_x000a_得分" numFmtId="0">
      <sharedItems containsSemiMixedTypes="0" containsString="0" containsNumber="1" minValue="0" maxValue="158" count="89">
        <n v="100"/>
        <n v="96"/>
        <n v="94"/>
        <n v="99"/>
        <n v="98"/>
        <n v="85"/>
        <n v="97"/>
        <n v="92"/>
        <n v="82"/>
        <n v="93"/>
        <n v="95"/>
        <n v="83"/>
        <n v="90"/>
        <n v="158"/>
        <n v="65"/>
        <n v="89"/>
        <n v="79"/>
        <n v="75"/>
        <n v="81"/>
        <n v="91"/>
        <n v="36"/>
        <n v="67"/>
        <n v="84"/>
        <n v="80"/>
        <n v="86"/>
        <n v="78"/>
        <n v="88"/>
        <n v="73"/>
        <n v="70"/>
        <n v="61"/>
        <n v="62"/>
        <n v="63"/>
        <n v="74"/>
        <n v="52"/>
        <n v="71"/>
        <n v="66"/>
        <n v="60"/>
        <n v="55"/>
        <n v="56"/>
        <n v="77"/>
        <n v="87"/>
        <n v="38"/>
        <n v="76"/>
        <n v="64"/>
        <n v="32"/>
        <n v="59"/>
        <n v="46"/>
        <n v="80.2"/>
        <n v="85.5"/>
        <n v="81.2"/>
        <n v="68"/>
        <n v="69"/>
        <n v="72"/>
        <n v="42"/>
        <n v="92.5"/>
        <n v="90.5"/>
        <n v="81.5"/>
        <n v="58"/>
        <n v="89.5"/>
        <n v="54"/>
        <n v="95.5"/>
        <n v="39"/>
        <n v="13"/>
        <n v="37"/>
        <n v="33"/>
        <n v="44"/>
        <n v="87.5"/>
        <n v="24"/>
        <n v="97.5"/>
        <n v="65.5"/>
        <n v="64.5"/>
        <n v="40"/>
        <n v="0"/>
        <n v="48"/>
        <n v="99.5"/>
        <n v="49"/>
        <n v="50"/>
        <n v="47"/>
        <n v="96.5"/>
        <n v="94.5"/>
        <n v="80.5"/>
        <n v="57"/>
        <n v="51"/>
        <n v="25"/>
        <n v="17"/>
        <n v="21"/>
        <n v="1"/>
        <n v="26"/>
        <n v="35"/>
      </sharedItems>
    </cacheField>
    <cacheField name="企业自评得分" numFmtId="0">
      <sharedItems containsSemiMixedTypes="0" containsString="0" containsNumber="1" minValue="0" maxValue="100" count="90">
        <n v="100"/>
        <n v="98"/>
        <n v="99"/>
        <n v="96"/>
        <n v="95"/>
        <n v="98.5"/>
        <n v="94"/>
        <n v="99.5"/>
        <n v="85"/>
        <n v="80"/>
        <n v="97"/>
        <n v="93"/>
        <n v="92"/>
        <n v="89"/>
        <n v="90.5"/>
        <n v="77"/>
        <n v="90"/>
        <n v="95.5"/>
        <n v="85.5"/>
        <n v="94.35"/>
        <n v="97.5"/>
        <n v="88"/>
        <n v="86"/>
        <n v="75"/>
        <n v="96.5"/>
        <n v="87"/>
        <n v="79"/>
        <n v="94.5"/>
        <n v="91"/>
        <n v="80.5"/>
        <n v="78"/>
        <n v="93.4"/>
        <n v="81.5"/>
        <n v="90.85"/>
        <n v="92.6"/>
        <n v="83"/>
        <n v="94.6"/>
        <n v="71"/>
        <n v="92.5"/>
        <n v="98.6"/>
        <n v="73"/>
        <n v="96.6"/>
        <n v="82"/>
        <n v="89.5"/>
        <n v="73.5"/>
        <n v="75.5"/>
        <n v="76"/>
        <n v="82.3"/>
        <n v="81"/>
        <n v="84"/>
        <n v="67"/>
        <n v="88.5"/>
        <n v="76.5"/>
        <n v="96.8"/>
        <n v="65"/>
        <n v="82.5"/>
        <n v="72"/>
        <n v="86.5"/>
        <n v="64.5"/>
        <n v="68"/>
        <n v="64"/>
        <n v="61"/>
        <n v="71.5"/>
        <n v="83.5"/>
        <n v="87.6"/>
        <n v="74"/>
        <n v="67.5"/>
        <n v="60"/>
        <n v="77.5"/>
        <n v="65.5"/>
        <n v="86.3"/>
        <n v="86.6"/>
        <n v="62"/>
        <n v="63"/>
        <n v="69"/>
        <n v="45"/>
        <n v="93.5"/>
        <n v="66"/>
        <n v="98.4"/>
        <n v="46"/>
        <n v="0"/>
        <n v="70"/>
        <n v="53"/>
        <n v="56"/>
        <n v="97.05"/>
        <n v="91.5"/>
        <n v="19"/>
        <n v="32"/>
        <n v="34"/>
        <n v="30"/>
      </sharedItems>
    </cacheField>
    <cacheField name="企业名称" numFmtId="0">
      <sharedItems count="568">
        <s v="肇东佳城物业服务有限公司"/>
        <s v="绥化弘坤物业服务有限公司"/>
        <s v="兰西县盛泰嘉园物业管理有限公司"/>
        <s v="碧桂园生活服务集团股份有限公司绥化分公司"/>
        <s v="兰西县西典物业有限公司"/>
        <s v="兰西县中秀物业管理有限公司"/>
        <s v="兰西县展拓物业有限公司"/>
        <s v="绥化市永强物业管理有限公司"/>
        <s v="兰西县春晖物业管理有限公司"/>
        <s v="绥化瑞坤圆物业服务有限责任公司"/>
        <s v="兰西县鑫野物业物业有限公司"/>
        <s v="绥化市骏龙物业管理有限公司"/>
        <s v="肇东市国敏鸿业物业管理有限公司"/>
        <s v="海伦市胜硕物业管理有限公司"/>
        <s v="兰西县鸿马物业有限公司"/>
        <s v="海伦市鑫晔恒物业有限公司"/>
        <s v="肇东市新湖物业服务有限公司"/>
        <s v="黑龙江锦禾物业服务有限公司"/>
        <s v="兰西县朝阳新城物业管理有限公司"/>
        <s v="绥化市人和物业管理有限公司"/>
        <s v="绥化市利和物业管理有限公司"/>
        <s v="黑龙江鑫驰物业管理服务有限公司"/>
        <s v="绥化市奥正物业服务有限公司"/>
        <s v="肇东庆飞物业有限责任公司"/>
        <s v="肇东市聚鑫物业服务有限公司"/>
        <s v="绥化市迈创物业管理服务有限公司"/>
        <s v="绥化市丰驿物业管理服务有限公司"/>
        <s v="庆安县经一诚物业管理有限公司"/>
        <s v="绥化市乾丰物业有限公司"/>
        <s v="肇东市幸福家园物业服务有限公司"/>
        <s v="庆安县经诚物业管理有限公司"/>
        <s v="绥化市之平康润物业服务有限公司"/>
        <s v="海伦市名嘉物业服务有限公司"/>
        <s v="绥化和悦物业服务有限公司"/>
        <s v="翰墨程物业有限公司"/>
        <s v="绥化市起诚物业管理服务有限公司"/>
        <s v="绥棱县鑫鼎物业有限公司"/>
        <s v="庆安县比家好物业管理有限公司"/>
        <s v="绥化市安心物业管理有限公司"/>
        <s v="绥化市华住物业管理有限公司"/>
        <s v="黑龙江中置物业管理有限公司"/>
        <s v="绥化市隆泰物业管理有限公司"/>
        <s v="黑龙江省鑫威物业管理有限公司"/>
        <s v="绥棱县万源物业有限责任公司"/>
        <s v="海伦市鼎安物业管理有限公司"/>
        <s v="庆安县富安物业管理有限公司"/>
        <s v="绥化华天物业管理有限公司"/>
        <s v="肇东市福瑞物业服务有限公司"/>
        <s v="庆安县吉安物业管理有限公司"/>
        <s v="庆安县嘉麒物业管理有限公司"/>
        <s v="兰西县国奇物业管理有限公司"/>
        <s v="庆安县爱与家物业管理有限公司"/>
        <s v="安达鹏升物业管理有限公司"/>
        <s v="海伦市福源物业服务有限公司"/>
        <s v="庆安县福居物业管理有限公司"/>
        <s v="海伦市景宸物业管理服务有限公司"/>
        <s v="绥化市华辰雅园物业管理有限公司"/>
        <s v="庆安县金源物业管理有限公司"/>
        <s v="绥棱县鸿坤物业有限责任公司"/>
        <s v="庆安县万中物业管理有限公司"/>
        <s v="海伦市恒威物业管理有限公司"/>
        <s v="兰西县观湖物业管理有限公司"/>
        <s v="庆安县鸿大物业管理有限公司"/>
        <s v="海伦市宇盛物业管理有限公司"/>
        <s v="海伦市顺安物业管理有限公司"/>
        <s v="绥棱县新悦物业有限公司"/>
        <s v="绥棱县雨佳物业管理有限公司"/>
        <s v="安达市城佳物业管理有限公司"/>
        <s v="海伦市融鑫物业管理有限公司"/>
        <s v="明水县盛和物业管理有限公司"/>
        <s v="海伦市吉丰物业管理有限公司"/>
        <s v="海伦市地杰物业管理有限公司"/>
        <s v="青冈县青客隆物业有限公司"/>
        <s v="明水县晓勇物业管理有限公司"/>
        <s v="明水县凯旋城物业管理有限公司"/>
        <s v="海伦市启盛物业管理服务有限公司"/>
        <s v="海伦市助小帮物业有限公司"/>
        <s v="青冈县楼晟物业管理有限公司"/>
        <s v="明水县华府物业有限公司"/>
        <s v="肇东市龙宇物业管理有限公司"/>
        <s v="绥化市强晟物业有限公司"/>
        <s v="海伦市顺和物业管理有限公司"/>
        <s v="海伦市乾一丰物业服务有限公司"/>
        <s v="绥化文曦物业服务有限公司"/>
        <s v="绥化市胜昊物业管理有限公司"/>
        <s v="海伦市顺鸿物业管理有限公司"/>
        <s v="兰西县欣萌物业有限公司"/>
        <s v="海伦市恒泽物业管理有限公司 "/>
        <s v="兰西县开元物业有限公司"/>
        <s v="兰西县风景华庭物业有限公司"/>
        <s v="兰西县鑫茂府物业管理有限公司"/>
        <s v="黑龙江省丽铭物业管理有限公司"/>
        <s v="兰西县宫威家园物业有限公司"/>
        <s v="绥棱县祥和物业有限公司"/>
        <s v="兰西县熙府物业有限公司"/>
        <s v="兰西县恒成物业有限公司"/>
        <s v="兰西县飞翔物业有限公司"/>
        <s v="绥化市乾城亿品物业管理有限公司"/>
        <s v="绥化市温馨家园物业管理有限公司"/>
        <s v="绥棱县泽源物业管理有限公司"/>
        <s v="绥棱县恒远物业有限公司"/>
        <s v="绥化忠信物业有限公司"/>
        <s v="绥化市静悦物业有限公司"/>
        <s v="兰西县五方天润物业管理有限公司"/>
        <s v="兰西县悦成物业管理有限公司"/>
        <s v="绥化市华辰物业管理有限公司"/>
        <s v="海伦市悦居物业有限公司"/>
        <s v="海伦市满意物业管理有限公司"/>
        <s v="绥棱县安家物业管理有限公司"/>
        <s v="绥化市东楚物业管理有限公司"/>
        <s v="绥化龙鑫物业管理有限公司"/>
        <s v="黑龙江省泽宏物业管理有限公司"/>
        <s v="海伦市东铁丽城物业管理有限公司"/>
        <s v="兰西县祥和园物业有限公司"/>
        <s v="绥化市江源物业有限公司"/>
        <s v="东辉物业服务有限公司"/>
        <s v="兰西县金座嘉园物业管理有限公司"/>
        <s v="海伦市宇旭物业管理有限公司"/>
        <s v="兰西县荣耀尚品物业管理有限公司"/>
        <s v="明耀物业服务有限公司"/>
        <s v="绥棱县昊辰物业管理服务有限公司"/>
        <s v="福和康健物业服务有限公司"/>
        <s v="黑龙江德泰后勤管理服务有限公司"/>
        <s v="兰西县宏飞管理物业有限公司"/>
        <s v="肇东市谊家物业服务有限公司"/>
        <s v="绥化市大众物业管理有限公司"/>
        <s v="绥化市辅仁物业管理有限公司"/>
        <s v="兰西县富城红物业有限公司"/>
        <s v="肇东市东辉物业服务有限公司"/>
        <s v="绥棱县和宸物业管理有限公司"/>
        <s v="肇东市旸光物业管理有限责任公司"/>
        <s v="肇东通胜物业服务有限公司"/>
        <s v="绥化市宜顺物业管理有限公司"/>
        <s v="兰西县晟宇物业有限公司"/>
        <s v="肇东市怡家物业管理服务有限责任公司"/>
        <s v="黑龙江华置物业管理有限公司"/>
        <s v="肇东市恒润物业物业管理有限公司"/>
        <s v="海伦市宝利佳物业服务公司"/>
        <s v="肇东市顺新物业服务有限公司"/>
        <s v="海伦市好佳物业有限公司"/>
        <s v="肇东市嘉烨物业服务有限公司"/>
        <s v="肇东市锦合物业服务有限公司"/>
        <s v="肇东市喜乐嘉物业服务有限公司"/>
        <s v="兰西县聚兴物业有限公司"/>
        <s v="绥化市益家园物业管理有限公司"/>
        <s v="肇东市东盛物业服务有限公司"/>
        <s v="绥化市金安物业管理有限公司"/>
        <s v="肇东市建冬物业服务有限公司"/>
        <s v="绥化市明锐物业管理有限公司"/>
        <s v="兰西县盛和嘉园物业管理有限公司"/>
        <s v="绥化市恒基物业有限公司"/>
        <s v="绥棱县合众物业有限公司"/>
        <s v="哈尔滨云鹏物业管理有限公司"/>
        <s v="肇东市顺鑫物业服务有限公司"/>
        <s v="绥棱县龙科物业有限公司"/>
        <s v="海伦市东方美佳物业管理有限公司"/>
        <s v="兰西县学府物业有限公司"/>
        <s v="肇东市和福物业服务有限公司"/>
        <s v="海伦市海滨物业有限公司"/>
        <s v="绥棱县莉峰物业有限公司"/>
        <s v="肇东市铭远物业服务有限公司"/>
        <s v="绥棱县福运来物业管理有限公司"/>
        <s v="海伦市博凯物业管理有限公司"/>
        <s v="海伦市国滨物业管理有限公司"/>
        <s v="兰西县富云物业有限公司"/>
        <s v="肇东市信杰物业服务有限公司"/>
        <s v="兰西县欣萌物业有限责任公司"/>
        <s v="望奎县枫林园物业管理有限公司"/>
        <s v="海伦市众拓物业管理有限公司"/>
        <s v="肇东宏润物业有限责任公司"/>
        <s v="绥化市锦宏基业物业管理有限公司"/>
        <s v="兰西县腾跃物业有限公司"/>
        <s v="肇东市晟壹家物业服务有限公司"/>
        <s v="海伦市万隆物业管理有限公司"/>
        <s v="肇东市德润物业服务有限公司"/>
        <s v="庆安县善德金城物业管理有限公司"/>
        <s v="庆安县咏航物业管理有限公司"/>
        <s v="庆安县庆诚物业管理有限公司"/>
        <s v="绥棱县翰林华庭物业有限公司"/>
        <s v="庆安县佳阳物业管理有限公司"/>
        <s v="海伦市创景物业管理有限公司"/>
        <s v="庆安县德胜公司管理有限公司"/>
        <s v="海伦市温馨物业管理有限公司"/>
        <s v="庆安县华宝物业管理有限公司"/>
        <s v="肇东市百顺物业服务有限公司"/>
        <s v="黑龙江泓渲伟德物业管理有限公司"/>
        <s v="庆安县安宜物业管理有限公司"/>
        <s v="海伦市超兴物业管理有限公司"/>
        <s v="肇东市东苑物业服务有限公司"/>
        <s v="明水宇泰物业管理有限公司"/>
        <s v="肇东市馨佳园物业有限公司"/>
        <s v="明水县向阳新城物业管理有限公司"/>
        <s v="望奎县舒心物业管理有限公司"/>
        <s v="望奎县鼎森物业管理有限公司"/>
        <s v="望奎县时代桥劳务服务有限责任公司"/>
        <s v="庆安县银泉物业管理有限公司"/>
        <s v="庆安县民安物业管理有限公司"/>
        <s v="庆安县永久物业管理有限公司"/>
        <s v="庆安县佳鹏物业管理有限公司"/>
        <s v="庆安县庆城物业管理有限公司"/>
        <s v="肇东市盛世鑫城物业服务有限公司"/>
        <s v="望奎县百纳多帮物业管理有限"/>
        <s v="庆安县宏源物业管理有限公司"/>
        <s v="庆安县首府物业管理有限公司"/>
        <s v="绥棱县万佳物业管理有限公司"/>
        <s v="海伦市彩凤物业管理有限公司"/>
        <s v="海伦市汇金豆物业管理有限公司"/>
        <s v="望奎县繁华物业管理有限公司"/>
        <s v="肇东市民兴物业服务有限公司"/>
        <s v="明水成顺物业有限责任公司"/>
        <s v="海伦市顺艾物业管理有限公司"/>
        <s v="鹤岗市富兴物业管理有限公司"/>
        <s v="庆安县联成物业管理有限公司"/>
        <s v="庆安县庆华物业管理有限公司"/>
        <s v="庆安县佳美物业管理有限公司"/>
        <s v="安达市城帮物业管理有限公司"/>
        <s v="望奎县方华物业管理有限公司"/>
        <s v="庆安县幸福物业管理有限公司"/>
        <s v="望奎县宇欣物业有限公司"/>
        <s v="海伦市森茂物业管理有限公司"/>
        <s v="庆安县万达物业管理有限公司"/>
        <s v="青冈县明珠物业有限公司"/>
        <s v="海伦市宁馨物业管理有限公司"/>
        <s v="望奎县宏卫物业有限公司"/>
        <s v="望奎县恒通物业有限公司"/>
        <s v="明水县万家欢物业管理服务有限公司"/>
        <s v="海伦市隆泽园物业管理有限公司"/>
        <s v="望奎县东兴物业管理有限公司"/>
        <s v="青冈县天星物业有限公司"/>
        <s v="绥棱县平安物业有限公司"/>
        <s v="海伦市鸿魁物业管理有限公司"/>
        <s v="望奎县晓明物业有限公司"/>
        <s v="望奎县荣华物业管理有限公司"/>
        <s v="望奎县康馨物业服务有限公司"/>
        <s v="明水县盛吉物业有限公司"/>
        <s v="海伦市兰翔物业管理有限公司"/>
        <s v="肇东市泰昇物业管理有限责任公司"/>
        <s v="安达市德贤物业管理有限公司"/>
        <s v="海伦市畅硒物业管理有限公司"/>
        <s v="金融街物业股份有限公司哈尔滨分公司"/>
        <s v="海伦市浩海名苑物业管理有限公司"/>
        <s v="青冈县兴盛物业管理有限公司"/>
        <s v="望奎县远大物业管理有限公司"/>
        <s v="肇东市溪树物业服务有限公司"/>
        <s v="望奎县鑫悦物业管理有限责任公司"/>
        <s v="望奎宇涵物业管理有限公司"/>
        <s v="青冈县大伟物业管理有限公司"/>
        <s v="庆安县红盛物业管理有限公司"/>
        <s v="青冈县金瑞物业有限公司"/>
        <s v="兰西县星月家园物业管理有限公司"/>
        <s v="庆安县馨悦物业管理有限公司"/>
        <s v="海伦市春生物业管理有限公司"/>
        <s v="青冈县万鑫物业有限公司"/>
        <s v="望奎县金顺物业服务有限公司"/>
        <s v="明水县电业物业管理有限公司"/>
        <s v="庆安县华容商铺物业管理有限公司"/>
        <s v="海伦市锐智物业服务有限公司"/>
        <s v="青冈县福源物业有限公司"/>
        <s v="青冈县馨诚物业有限公司"/>
        <s v="青冈县兴锐物业管理有限公司"/>
        <s v="青冈县龙盛物业有限公司"/>
        <s v="青冈县百旺物业有限公司"/>
        <s v="海伦市鑫桂园物业管理有限公司"/>
        <s v="国重物业服务有限公司"/>
        <s v="青冈县金钥匙物业有限公司"/>
        <s v="安达市荣鼎物业服务有限公司"/>
        <s v="海伦市春秀丽物业管理有限公司"/>
        <s v="望奎县润景物业服务有限公司"/>
        <s v="庆安县善德金城管理有限公司"/>
        <s v="望奎县慕松学府物业服务有限公司"/>
        <s v="青冈县雅居物业有限公司"/>
        <s v="安达市翰晟物业管理有限公司"/>
        <s v="庆安县顺鑫物业管理有限公司"/>
        <s v="青冈县佳诚物业有限公司"/>
        <s v="海伦市海福物业有限责任公司"/>
        <s v="青冈县百园物业有限公司"/>
        <s v="青冈县诚众物业有限公司"/>
        <s v="海伦市中顺物业服务有限公司"/>
        <s v="肇东市田园物业服务有限公司"/>
        <s v="海伦市恒瑞物业管理有限公司"/>
        <s v="青冈县久亮物业有限公司"/>
        <s v="青冈县兴邦物业有限公司"/>
        <s v="青冈县时代新居物业有限公司"/>
        <s v="青冈县万博物业有限公司"/>
        <s v="青冈县惠福物业管理有限公司"/>
        <s v="青冈县启顺物业有限公司"/>
        <s v="明水县星河物业管理有限公司"/>
        <s v="海伦市嘉兴物业服务有限公司"/>
        <s v="海伦市北方明珠物业管理有限公司"/>
        <s v="明水县悦园物业管理服务有限公司"/>
        <s v="海伦市润腾物业管理有限公司"/>
        <s v="望奎县天宝物业管理有限公司"/>
        <s v="海伦市汇慧物业管理有限公司"/>
        <s v="青冈县金顺物业有限公司"/>
        <s v="海伦市悦远物业管理有限公司"/>
        <s v="肇东市泓顺物业服务有限公司"/>
        <s v="青冈县洪泰物业管理有限公司"/>
        <s v="庆安县华盛物业管理有限公司"/>
        <s v="安达市佳辰物业管理有限公司"/>
        <s v="青冈县靖城华府物业管理有限公司"/>
        <s v="兰西县豪华家园物业有限责任公司"/>
        <s v="海伦市赵淑凤物业管理有限公司"/>
        <s v="海伦市熙坤物业管理有限公司"/>
        <s v="庆安县运诚物业管理有限公司"/>
        <s v="望奎县东环城物业有限公司"/>
        <s v="兰西县鑫盛物业有限公司"/>
        <s v="青冈县嘉奇物业管理有限公司"/>
        <s v="绥棱县晟宇物业有限公司"/>
        <s v="青冈县成龙物业有限公司"/>
        <s v="安达市鼎泰物业管理有限公司"/>
        <s v="海伦市宏扬物业管理有限公司"/>
        <s v="海伦市旺之达物业管理有限公司"/>
        <s v="海伦市盛禧物业管理有限公司"/>
        <s v="肇东市万福物业管理有限公司"/>
        <s v="海伦市鑫友物业有限公司"/>
        <s v="青冈县至诚物业有限公司"/>
        <s v="黑龙江省青冈县福聚源物业有限公司"/>
        <s v="海伦市民治物业管理有限公司"/>
        <s v="明水县宝盛物业管理有限公司"/>
        <s v="海伦市华清园物业管理有限公司"/>
        <s v="肇东市紫都物业服务有限责任公司"/>
        <s v="青冈县佳鼎物业管理有限公司"/>
        <s v="明水县永恒物业有限公司"/>
        <s v="望奎县鑫利物业管理有限公司"/>
        <s v="青冈县鼎元物业有限公司"/>
        <s v="望奎县威宏物业服务有限公司"/>
        <s v="青冈县老朱物业管理有限公司"/>
        <s v="庆安县环宇物业管理有限公司"/>
        <s v="望奎县盛世豪城物业有限公司"/>
        <s v="青冈县盛泰物业有限公司"/>
        <s v="兰西县温馨物业管理有限公司"/>
        <s v="海伦市圣世物业管理有限公司"/>
        <s v="黑龙江省安和物业管理有限公司"/>
        <s v="海伦市吉高均物业管理有限公司"/>
        <s v="青冈县海涛物业有限公司"/>
        <s v="青冈县华安物业有限公司"/>
        <s v="望奎县宝宇物业有限公司"/>
        <s v="海伦市恒诚物业管理有限公司"/>
        <s v="肇东市信鑫物业服务有限公司"/>
        <s v="安达市晨鑫物业管理有限公司"/>
        <s v="安达市兴城物业管理有限公司"/>
        <s v="青冈县驿龙物业有限公司"/>
        <s v="安达市康信物业管理有限公司"/>
        <s v="黑龙江省龙城物业管理有限公司海伦分公司"/>
        <s v="海伦市紫薇物业管理有限公司"/>
        <s v="庆安县印象物业管理有限公司"/>
        <s v="海伦市博杰物业服务有限公司"/>
        <s v="青冈县海龙物业有限公司"/>
        <s v="黑龙江嘉怡物业管理服务有限公司"/>
        <s v="安达市鸿睿物业有限公司"/>
        <s v="庆安县嘉德物业管理有限公司"/>
        <s v="肇东大岭物业服务有限公司"/>
        <s v="明水县心大物业管理有限公司"/>
        <s v="庆安县云水物业管理有限公司"/>
        <s v="望奎县明馨园物业管理有限公司"/>
        <s v="海伦市才之金物业管理有限公司"/>
        <s v="海伦市明霞物业管理有限公司"/>
        <s v="安达市民新物业管理有限公司"/>
        <s v="望奎县宏轩物业有限公司"/>
        <s v="青冈县云峰物业有限公司"/>
        <s v="黑龙江明扬物业有限公司"/>
        <s v="海伦市铁顶物业管理有限公司"/>
        <s v="庆安县福兴物业管理有限公司"/>
        <s v="海伦市杰欣物业管理有限公司"/>
        <s v="明水县星辰物业管理有限公司"/>
        <s v="海伦市和正物业管理有限公司"/>
        <s v="海伦市吕云物业管理有限公司"/>
        <s v="安达市和佳物业管理有限公司"/>
        <s v="青冈县泊海物业有限公司"/>
        <s v="青冈县恒远物业有限公司"/>
        <s v="望奎县龙达物业管理有限公司"/>
        <s v="黑龙江省海辰物业有限公司"/>
        <s v="海伦市亚旭物业管理有限公司"/>
        <s v="望奎县鑫和物业"/>
        <s v="明水县幸福物业管理有限公司"/>
        <s v="望奎县利平物业管理有限公司"/>
        <s v="安达市丰天物业管理有限公司"/>
        <s v="庆安县远大物业管理有限公司"/>
        <s v="望奎县同源物业管理有限公司"/>
        <s v="庆安县伊龙物业管理有限公司"/>
        <s v="安达市鑫佰惠物业管理有限公司"/>
        <s v="明水县商利荣达物业管理有限公司"/>
        <s v="海伦市福满园物业管理有限公司"/>
        <s v="海伦市俊豪物业管理有限公司"/>
        <s v="庆安县安和物业管理有限公司"/>
        <s v="庆安县国东物业管理有限公司"/>
        <s v="庆安县东升物业管理有限公司"/>
        <s v="海伦市桂兰物业管理有限公司"/>
        <s v="安达市威龙物业管理公司"/>
        <s v="望奎县齐众物业有限公司"/>
        <s v="海伦市美玉物业管理有限公司"/>
        <s v="望奎县宝鼎物业有限公司"/>
        <s v="安达市家禾物业有限公司"/>
        <s v="庆安县安家物业管理有限公司"/>
        <s v="海伦市东坤物业有限公司"/>
        <s v="庆安县乾丰物业管理有限公司"/>
        <s v="安达市兴烨物业公司"/>
        <s v="肇东市捷凯物业服务有限公司"/>
        <s v="安达市家和物业管理有限公司"/>
        <s v="海伦市宏昌物业管理有限公司"/>
        <s v="安达市悦城物业管理有限公司"/>
        <s v="海伦市永盛物业管理有限公司"/>
        <s v="望奎县合兴家园物业管理有限公司"/>
        <s v="黑龙江伟峰物业服务有限公司"/>
        <s v="海伦市军秋物业管理有限公司"/>
        <s v="明水县欧维物业管理有限公司"/>
        <s v="明水县鑫泰物业管理有限公司"/>
        <s v="明水县光义物业服务有限公司"/>
        <s v="青冈县东润物业管理有限公司"/>
        <s v="肇东市浩瀚物业服务有限公司"/>
        <s v="安达市宝地物业管理有限公司"/>
        <s v="黑龙江秀海物业服务有限公司"/>
        <s v="明水县荣安物业管理有限公司"/>
        <s v="黑龙江省宝邻物业管理有限公司"/>
        <s v="海伦市卓久物业管理有限公司"/>
        <s v="黑龙江宝鸿物业管理有限公司_x000a_"/>
        <s v="安达市鑫达晟物业管理有限公司"/>
        <s v="明水县秋燕物业管理有限公司"/>
        <s v="肇东市润恒物业管理有限公司"/>
        <s v="安达市嘉运祥物业管理有限公司"/>
        <s v="庆安县平安物业管理有限公司"/>
        <s v="庆安县中澳物业管理有限公司"/>
        <s v="海伦市君安物业管理有限公司"/>
        <s v="明水县锋泰物业管理有限公司"/>
        <s v="安达市亿城鼎泽物业管理有限公司"/>
        <s v="海伦市学府尚城物业服务有限公司"/>
        <s v="鹤岗市富兴物业服务有限公司"/>
        <s v="肇东市领航物业管理服务有限公司"/>
        <s v="肇东市东湖物业服务有限公司"/>
        <s v="黑龙江省辉通物业有限公司"/>
        <s v="绥化市铁城物业管理有限公司"/>
        <s v="绥化市诚泽物业管理有限公司"/>
        <s v="绥化市聚鑫物业管理有限公司"/>
        <s v="绥化市远大物业管理有限公司"/>
        <s v="绥化市金鑫物业管理有限公司"/>
        <s v="绥化市起城物业管理服务有限公司"/>
        <s v="兰西县昆洁物业有限公司"/>
        <s v="绥化市易丰物业管理有限公司"/>
        <s v="兰西县麻都物业有限公司"/>
        <s v="绥化市福和物业有限公司"/>
        <s v="兰西县后居物业有限公司"/>
        <s v="兰西县浩瑞物业有限公司"/>
        <s v="绥化市峰平物业管理有限公司"/>
        <s v="兰西县宏鼎物业有限公司"/>
        <s v="兰西县金城物业有限公司"/>
        <s v="绥化市美登鑫源物业管理有限公司"/>
        <s v="兰西县和谐花园物业有限公司"/>
        <s v="兰西县东居物业管理有限公司"/>
        <s v="绥化市天灏物业管理有限公司"/>
        <s v="兰西县平安家园物业有限公司"/>
        <s v="绥化市鼎丰物业管理有限公司"/>
        <s v="兰西县信合家园物业有限公司"/>
        <s v="兰西县红升物业有限公司"/>
        <s v="绥化市振武物业管理有限责任公司"/>
        <s v="绥化市为民物业服务有限公司"/>
        <s v="绥化市嘉华物业有限公司"/>
        <s v="绥化市诚嘉物业管理有限公司"/>
        <s v="绥化市家宇物业管理有限公司"/>
        <s v="黑龙江省嘉港物业管理服务有限公司"/>
        <s v="绥化市隆瑞物业管理有限公司"/>
        <s v="绥化市百事兴物业管理有限公司"/>
        <s v="兰西县嘉诚物业管理有限公司"/>
        <s v="绥化幸福城物业管理有限公司"/>
        <s v="绥化市福康物业管理有限公司"/>
        <s v="黑龙江省正丰物业管理有限公司"/>
        <s v="绥化市顺吉物业有限公司"/>
        <s v="绥化市众鼎物业管理有限公司"/>
        <s v="绥化嘉兴物业管理有限公司"/>
        <s v="绥化市建民物业管理有限公司"/>
        <s v="绥化市鸿生物业管理有限公司"/>
        <s v="绥化市大成物业管理有限公司"/>
        <s v="绥化市东生物业管理有限公司"/>
        <s v="绥化市鑫隆物业有限责任公司"/>
        <s v="绥化市华茵物业管理有限公司"/>
        <s v="绥化市世隆物业有限公司"/>
        <s v="绥化市忆兴物业有限公司"/>
        <s v="绥化宏晟物业管理有限公司"/>
        <s v="绥化市隆韵物业管理有限公司"/>
        <s v="绥化市长安物业管理有限公司"/>
        <s v="兰西县佲禹物业有限公司"/>
        <s v="绥化市民福物业有限公司"/>
        <s v="绥化市岩安物业管理有限公司"/>
        <s v="鼎宏物业管理有限公司"/>
        <s v="绥化市宇林物业管理有限公司"/>
        <s v="绥化市暖阳物业管理有限公司"/>
        <s v="绥化市百园物业管理有限公司"/>
        <s v="绥化市康庄华府物业管理有限公司"/>
        <s v="绥化德新物业有限责任公司"/>
        <s v="黑龙江明珠物业管理服务有限公司"/>
        <s v="绥化市嘉晟物业管理有限公司"/>
        <s v="绥化恒丰物业管理有限公司"/>
        <s v="兰西县福鑫物业管理有限公司"/>
        <s v="绥化市众诚物业管理有限公司"/>
        <s v="绥化市嘉瑞物业管理有限公司"/>
        <s v="绥化市嘉美物业管理有限公司"/>
        <s v="绥化锦宏基业物业管理有限公司"/>
        <s v="绥化市丰泽物业管理有限公司"/>
        <s v="绥化市乾嘉物业管理有限公司"/>
        <s v="绥化市长城物业管理有限公司"/>
        <s v="绥化市上成物业管理服务有限公司"/>
        <s v="绥化市北林区华辰诚园物业管理有限公司"/>
        <s v="绥化市远东物业管理服务有限公司"/>
        <s v="绥化市德新物业管理服务有限公司"/>
        <s v="绥化生龙物业管理有限公司"/>
        <s v="黑龙江省宝家物业有限公司"/>
        <s v="绥化市威宏物业管理有限公司"/>
        <s v="绥化阳光物业有限公司"/>
        <s v="绥化东合物业有限公司"/>
        <s v="绥化市华坤物业管理服务有限公司"/>
        <s v="绥化市运泽物业管理有限公司"/>
        <s v="绥化市尚典物业管理有限公司"/>
        <s v="黑龙江省福宁物业服务管理有限公司"/>
        <s v="绥化润泽物业管理有限公司"/>
        <s v="绥化市福鑫元物业管理有限公司"/>
        <s v="绥化市宏鼎物业管理有限公司"/>
        <s v="绥化居安物业有限公司"/>
        <s v="望奎县同源物业管理有限公司 "/>
        <s v="绥化市盛世华庭物业管理有限公司"/>
        <s v="绥化市恒兴物业管理有限公司"/>
        <s v="绥化市瑞锋物业管理有限公司"/>
        <s v="望奎县佳旭住宿服务有限公司"/>
        <s v="黑龙江省胜地物业管理有限公司"/>
        <s v="望奎县九号公馆物业管理有限公司"/>
        <s v="黑龙江省恒业凯信达物业管理有限公司"/>
        <s v="望奎县强胜物业管理有限责任公司"/>
        <s v="海伦市春影物业管理有限公司"/>
        <s v="望奎县鑫筑物业管理有限公司"/>
        <s v="安达市馨园物业管理有限公司"/>
        <s v="明水县铁峰物业有限公司"/>
        <s v="望奎县景航物业管理有限公司"/>
        <s v="绥化市民福物业管理有限公司"/>
        <s v="庆安县兴源物业管理有限公司"/>
        <s v="明水县景盛春物业管理有限公司"/>
        <s v="明水县翰林物业管理有限公司"/>
        <s v="绥棱县长久物业有限公司"/>
        <s v="海伦市志鸣物业管理有限公司"/>
        <s v="望奎县领航雅居物业管理有限公司"/>
        <s v="海伦市恒东物业管理有限公司 "/>
        <s v="安达市佳信物业管理有限公司"/>
        <s v="绥化市泽辰物业管理有限公司"/>
        <s v="明水县东升物业管理有限公司"/>
        <s v="望奎县正通物业服务有限公司"/>
        <s v="望奎县智慧家物业管理有限公司"/>
        <s v="绥化市义嘉仁物业管理有限公司"/>
        <s v="黑龙江省团结物业管理有限公司安达分公司"/>
        <s v="庆安县艳国物业管理有限公司"/>
        <s v="绥化市世纪方舟物业管理有限公司"/>
        <s v="安达市坤意物业有限公司"/>
        <s v="海伦市金鼎物业管理有限公司"/>
        <s v="开发商代管"/>
        <s v="安达市佳信物业公司"/>
        <s v="安达市福顺物业公司"/>
        <s v="安达市永强物业有限公司"/>
        <s v="安达市宝龙物业有限公司"/>
        <s v="庆安县鑫鹏物业管理有限公司"/>
        <s v="海伦市尚泰物业管理有限责任公司"/>
        <s v="望奎县庆远物业"/>
        <s v="海伦市荣华物业管理有限公司"/>
        <s v="庆安县鸿鹏物业管理有限公司"/>
        <s v="明水县大勇物业管理有限公司"/>
        <s v="安达市吉悦物业管理公司"/>
        <s v="庆安县联信物业管理有限公司"/>
        <s v="明水县天宇物业管理服务有限公司"/>
        <s v="安达市城佳物业有限公司"/>
        <s v="绥化市溢祥物业有限公司"/>
        <s v="绥化金昊物业有限公司"/>
        <s v="绥化市兴旺物业有限公司"/>
        <s v="绥化市福城物业管理有限公司"/>
      </sharedItems>
    </cacheField>
    <cacheField name="性质" numFmtId="0">
      <sharedItems count="2">
        <s v="私营企业"/>
        <s v="国有企业"/>
      </sharedItems>
    </cacheField>
    <cacheField name="统一社会_x000a_信用代码" numFmtId="0">
      <sharedItems containsBlank="1" count="530">
        <s v="91231282057406642L"/>
        <s v="91231200MA1C4RJ9X9"/>
        <s v="91231222MA18W9FHX8"/>
        <s v="91231200677492836K"/>
        <s v="912312225561327384"/>
        <s v="912312227778782183"/>
        <s v="91231222MACLQ1F080"/>
        <s v="91231202MAE2E15T21"/>
        <s v="91231222MA1BHYME9K"/>
        <s v="91231200MACDGQ3754"/>
        <s v="912312225786819063"/>
        <s v="91231202MAE15N7G97"/>
        <s v="91231282MAC04EG94Y"/>
        <s v="91231283MACN9U6X96"/>
        <s v="91231222MAIBTHMNIT"/>
        <s v="91231283MA1BCRKPX0"/>
        <s v="91231282MA1CMBRW3B"/>
        <s v="91231202MADQR1WD44"/>
        <s v="91231222MA1B8BLJ1A"/>
        <s v="9123120079501726XT"/>
        <s v="91231202MAE1Y84M6E"/>
        <s v="91231202MAEF6KJM4H"/>
        <s v="91231202MAD8P0R14N"/>
        <s v="91231282MABT7LF12A"/>
        <s v="91231282MABX6C6U6L"/>
        <s v="91231202MA1C865T9M"/>
        <s v="91231202MAELXGY010"/>
        <s v="91231224MA1CFDJ83Y"/>
        <s v="91231200726914098T"/>
        <s v="91231282565179730M"/>
        <s v="91231200726914098T‌"/>
        <s v="91231224MA19L6EFXC"/>
        <s v="91231202MA1CAW9P35"/>
        <s v="912312835698663435"/>
        <s v="91231200MA1BTP793K"/>
        <s v="91230199MA18X5PR8D"/>
        <s v="91231202MA1C66041A"/>
        <s v="912312267819116586"/>
        <s v="91231224MA1BXX2793"/>
        <s v="91231202MAE7HQ1E3B"/>
        <s v="91231202MA1C0GWG85"/>
        <s v="91231202MA1C2GY6XN"/>
        <s v="91231202MADLYYFB33"/>
        <s v="812312006814127209"/>
        <s v="91231226MA195K7Y14"/>
        <s v="91231283560646301E"/>
        <s v="91231224073318626X"/>
        <s v="9123120058382325ID"/>
        <s v="91231282MA1CA4QP5Y"/>
        <s v="91231224057409958Y"/>
        <s v="91231224097446163L"/>
        <s v="91231222MA18XQET3F"/>
        <s v="91231224MA7CPEPX4E"/>
        <s v="91231281MA1ATWTD4J"/>
        <s v="91231283MA1F7Q319W"/>
        <s v="91231224MADQFLB468"/>
        <s v="91231283MACBWYJX7G"/>
        <s v="91231202MABYUFDX5A"/>
        <s v="91231224308653470A"/>
        <s v="91231226MALC9FRMIT"/>
        <s v="91231224MA1BYQ4G1J"/>
        <s v="91231283MAC074LD8K"/>
        <s v="91231222MA1BE37615"/>
        <s v="912312240691685573"/>
        <s v="91231283MACD5UJW2D"/>
        <s v="91231283308675434Y"/>
        <s v="91231226MA191E4UIW"/>
        <s v="91231226MACPFFB20K"/>
        <s v="912312815927264538"/>
        <s v="912312835742285496"/>
        <s v="91231225MA18Y3EF19"/>
        <s v="91231283MA1C0XA62A"/>
        <s v="91231283560609746F"/>
        <s v="91231223569899110D"/>
        <s v="91231225MA1965AFXG"/>
        <s v="91231225MA1B89CW5G"/>
        <s v="91231283MAEXY4UG0Y"/>
        <s v="91231283MA7GPCNC8X"/>
        <s v="91231223MA1B37JB5Y"/>
        <s v="91231225MA1F8RXP4N"/>
        <s v="91231282588127108T"/>
        <s v="91231200MA18YMDE96"/>
        <s v="91231283MA1C0T6E13"/>
        <s v="91231283MACR0KQ2XN"/>
        <s v="91231202MA1CGCEQ17"/>
        <s v="91231200565159553D"/>
        <s v="91231283MA1BYP8B3H"/>
        <s v="91231222MABTQGYM57"/>
        <s v="91231283MA19KW8E91"/>
        <s v="91231222786034228F"/>
        <s v="91231222MA1C1J4W42"/>
        <s v="91231222MAD4PPLW0F"/>
        <s v="91231202MADWWAQ82L"/>
        <s v="91231222MA18WNY692"/>
        <s v="91231226731253220L"/>
        <s v="91231222MA1BTQ1JXE"/>
        <s v="91231222MA1C8BML51"/>
        <s v="91231222MA18WK8U1C"/>
        <s v="91231202MAD5309N78"/>
        <s v="91231200695220594G"/>
        <s v="91231226MACRHDK41C"/>
        <s v="912312266774582402"/>
        <s v="91231200598215793C"/>
        <s v="91231202MA1C28BY00"/>
        <s v="91231222057409552Q"/>
        <s v="91231222MA7DXY3B3Y"/>
        <s v="91231200MA1AY1HJXK"/>
        <s v="91231283MA1BAD762G"/>
        <s v="91231283MADBH1137L"/>
        <s v="91231226MACTC7Y731"/>
        <s v="91231202MA1C3HL818"/>
        <s v="91231200684894710H"/>
        <s v="91231202MA1CPUK21F"/>
        <s v="91231283MA7DQBXR4F"/>
        <s v="91231222786038085X"/>
        <s v="91231200052872898K"/>
        <s v="91231282660210011E"/>
        <s v="91231222MA1AYM7257"/>
        <s v="91231283MA1BK66455"/>
        <s v="91231222MA18W1FB9A"/>
        <s v="91231282MA1B16XU6Q"/>
        <s v="912312006814127209"/>
        <s v="91231226MA1BUJ7E32"/>
        <s v="912312826926015190"/>
        <s v="91231202MA1BK7PP0N"/>
        <s v="91231222MA18YQ4N6K"/>
        <s v="91231282MA1CMLYE8R"/>
        <s v="91231202MA1BK7PPON"/>
        <s v="912312007660244283"/>
        <s v="91231200097763978B"/>
        <s v="91231222MAC42LUD87"/>
        <s v="91231226MA19A82T31"/>
        <s v="91231282790538293T"/>
        <s v="91231282MA194Y9762"/>
        <s v="91231202MA1C4MGW57"/>
        <s v="91231222MA192Y0P50"/>
        <s v="91231282MAD92BFF84"/>
        <s v="91231202MA1BTL3M3G"/>
        <s v="91231282MAD9DD8Y43"/>
        <s v="91231283556107938P"/>
        <s v="91231282MA1CMLWX05"/>
        <s v="91231283556100410X"/>
        <s v="91231282MA1BF4LA75"/>
        <s v="91231282083206863D"/>
        <s v="91231282MA18WEAYOG"/>
        <s v="91231222MA1BE3WC5J"/>
        <s v="91231200695212332F"/>
        <s v="91231282MA18XXUW9Y"/>
        <s v="91231200308609867H"/>
        <s v="9123128209045884X0"/>
        <s v="91231202MA1C2JWH5T"/>
        <s v="91231222MA1BQ5B204"/>
        <s v="91231200333253751G"/>
        <s v="91231226MADJ4WFG34"/>
        <s v="91231222MA192Y4873"/>
        <s v="91231282073316065E"/>
        <s v="91231226308613321G"/>
        <s v="91231283MA1AYA3G0G"/>
        <s v="912312225881129939"/>
        <s v="912312825698703420"/>
        <s v="91231283MA18XR6K17"/>
        <s v="91231226MAC8P2526D"/>
        <s v="91231282325858064R"/>
        <s v="91231223MA19065M57"/>
        <s v="91231283MAE0TJL57W"/>
        <s v="91231283MA1BXNQ31Y"/>
        <s v="91231222066088869Q"/>
        <s v="91231282MA19N5BQ9Y"/>
        <s v="91231221781928978B"/>
        <s v="91231283MABW9N0J3B"/>
        <s v="91231282551323324J"/>
        <s v="91231200MA1B0KE61U"/>
        <s v="91231222MA1BPLU38D"/>
        <s v="91231282MADCYYA2X5"/>
        <s v="91231283MA1BALQ30A"/>
        <s v="91231282MA1CN90W1G"/>
        <s v="91231224MA18W3DR23"/>
        <s v="91231224MA190MTF4L"/>
        <s v="91231224598210669T"/>
        <s v="91231226MAC0GP5A8Q"/>
        <s v="91231224MA7LLLB35B"/>
        <s v="91231283MA1C9Q3W0L"/>
        <s v="91231224MA7J2NDX39"/>
        <s v="91231283MA1C25AAX4"/>
        <s v="91231224MA1C0UYC6H"/>
        <s v="91231282583823534E"/>
        <s v="91231281MA1B92484K"/>
        <s v="91231224MA1C385H90"/>
        <s v="91231283MABMX4K05H"/>
        <s v="91231282MA1BMA428P"/>
        <s v="91231225MA18MA454J"/>
        <s v="91231282672902277R"/>
        <s v="91231225MA18X92K7F"/>
        <s v="91231221MA7L4AJD5X"/>
        <s v="91231224663880192P"/>
        <s v="91231224MA1CK6WU4T"/>
        <s v="91231224MA1C32AL7X"/>
        <s v="91231282MA18X2909Q"/>
        <s v="91231221598237941P"/>
        <s v="91231224MA1965NRON"/>
        <s v="91231224MA1BWY022C"/>
        <s v="91231226MACAWUG20"/>
        <s v="91231283MAE9LQMU1T"/>
        <s v="91231283MA1CL9QD05"/>
        <s v="91231221MA1C2K6TOF"/>
        <s v="91231282MADAFB1U3Q"/>
        <s v="91231225681420421U"/>
        <s v="91231283MACHUUAR4P"/>
        <s v="91230400790544204L"/>
        <s v="91231224MA19E6LR4W"/>
        <s v="91231224MA1BRXJ74F"/>
        <s v="912312246729166283"/>
        <s v="91231281MAC3XT0Q32"/>
        <s v="91231224MA19L50K9U"/>
        <s v="91231221MA1C7AEA6L"/>
        <s v="91231283MA1C8YGD4Y"/>
        <s v="91231224684898105K"/>
        <s v="91231223MA1BPNKR6D"/>
        <s v="91231283MAE14LM452"/>
        <s v="91231221MA18YTF49Q"/>
        <s v="91231221090376836G"/>
        <s v="91231225MA1BFQXM1O"/>
        <s v="91231283MA1CGB1L5Q"/>
        <s v="91231221772614635L"/>
        <s v="91231223MA1CCQPN3K"/>
        <s v="91231226790531374U"/>
        <s v="91231283MA1C57EK9U"/>
        <s v="91231221MA1CK0UQ25"/>
        <s v="91231225MA1CFPNR7A"/>
        <s v="91231283MA1BP7YP57"/>
        <s v="91231282MA18WEHN5F"/>
        <s v="91231281MA191CF6XJ"/>
        <s v="91231221MA1BU7NK1E"/>
        <s v="91231283MA1C8UU14B"/>
        <s v="91230103301035194W"/>
        <s v="91231283MA1CFB1E2H"/>
        <s v="912312230660894156"/>
        <s v="91231282MA1BQR8566"/>
        <s v="91231221MA1B382Q2J"/>
        <s v="91231223MABLJ4LUXQ"/>
        <s v="912312243086699746"/>
        <s v="91231223MA1CFH0D4F"/>
        <s v="91231222MA1AUB7KXQ"/>
        <s v="91231224MA1AYBDL8Y"/>
        <s v="91231283MA18YFXG3C"/>
        <s v="91231223MA1BHTC31X"/>
        <s v="91231225MA1C2N82OH"/>
        <s v="91231224MA1CM5RPXB"/>
        <s v="9123128367745686X3"/>
        <s v="91231223MACYBL4H1A"/>
        <s v="912312233229250817"/>
        <s v="91231223097441696T"/>
        <s v="91231223MA1BUUY86D"/>
        <s v="91231223MA1BGBT35M"/>
        <s v="91231283MACECRNB7C"/>
        <s v="91231282MA1CM64T9G"/>
        <s v="91231223MA1BUAUF3F"/>
        <s v="91231281MA1C5P5J2Q"/>
        <s v="91231283MA1F5CHP5G"/>
        <s v="91231223333313304U"/>
        <s v="91231281MA18XH5UXR"/>
        <s v="912312247950237829"/>
        <s v="912312230945958415"/>
        <s v="912312835513416533"/>
        <s v="91231202MABMD6BD0A"/>
        <s v="91231223MA1C4C4770"/>
        <s v="91231283MA18XQNW5G"/>
        <s v="912312825513244317"/>
        <s v="9123128355614355X6"/>
        <s v="91231223MA1B3DLJX7"/>
        <s v="912312230617523372"/>
        <s v="912312230999930563"/>
        <s v="91231223MA1BXH0W72"/>
        <s v="91231223090362397M"/>
        <s v="91231223MA7H6WT42F"/>
        <s v="912312255786741678"/>
        <s v="91231283688893731F"/>
        <s v="91231283MA1C2BH682"/>
        <s v="91231225333359919M"/>
        <s v="91231283MADEQ2L049"/>
        <s v="91231283MA1C2YXG4D"/>
        <s v="91231223096674666K"/>
        <s v="91231283MA1BUKXA96"/>
        <s v="91231223MAIC70NN2N"/>
        <s v="91231224MA1B5TQ943"/>
        <s v="91231281MA18XTPUX1"/>
        <s v="91231223MA7D4G1548"/>
        <s v="9123122266385543x6"/>
        <s v="91231283MABWQUBMXM"/>
        <s v="91231283MACKBY3928"/>
        <s v="91231224MACEH1FDGN"/>
        <s v="912312226638843457"/>
        <s v="91231223093027252c"/>
        <s v="912312260903762970"/>
        <s v="912331223MA1C3M5E2N"/>
        <s v="91231281MA1BXWXC4C"/>
        <s v="91231283556121385M"/>
        <s v="91231283MABP823X82"/>
        <s v="91231283560641527A"/>
        <s v="91231282MAD8TDHL1L"/>
        <s v="91231283MABXUQWPXC"/>
        <s v="919231223MA18YNMY20"/>
        <s v="91231223MA1CGBH645"/>
        <s v="91231283MAD58X1A71"/>
        <s v="91231225077764658J"/>
        <s v="91231283MADJ2PC54Q"/>
        <s v="91231223MA1CDGRJ1J"/>
        <s v="91231225MA1F5HX57C"/>
        <s v="91231223MAC6C34P85"/>
        <s v="91231223MAc4MFA66N"/>
        <s v="91231223MA1B1NTS29"/>
        <s v="91231224MA1971RJ5T"/>
        <s v="91231223MA1BAM3N01"/>
        <s v="91231222308678803R"/>
        <s v="91231283592708036L"/>
        <s v="91231225560619055D"/>
        <s v="91231283MA1C57B651"/>
        <s v="91231223MA1BBFQ72B"/>
        <s v="91231223069152045X"/>
        <s v="91231224MA1BDPHR7D"/>
        <s v="91231283MA18XL7H79"/>
        <s v="91231282MA1CLD093G"/>
        <s v="91231281MA19KCL7XB"/>
        <s v="9123128169263015XW"/>
        <s v="91231223MA1B4D3X5F"/>
        <s v="91231281333345779Y"/>
        <s v="91231283MABY1ACC50"/>
        <s v="91231283MA1C6CEM4A"/>
        <s v="91231224MA1C2WJ684"/>
        <s v="91231283MA1CBX6J38"/>
        <s v="91231223MA18YH1JXH"/>
        <s v="91231225MACMUX9L1C"/>
        <s v="91231281MA1BB6XC3Y"/>
        <s v="91231224MA1C5P0C3P"/>
        <s v="912312820903737904"/>
        <s v="91231225598232091F"/>
        <s v="91231224MA1CD6TD8Y"/>
        <s v="91231283MABY92G63E"/>
        <s v="91231283MA1C1GW88Y"/>
        <s v="91231281MA1904W36G"/>
        <s v="91231223574239635g"/>
        <s v="9123128367745950XH"/>
        <s v="91231283MA1C2CFW0U"/>
        <s v="91231224MA1BEHUA4R"/>
        <s v="91231283MACLUUCC8R"/>
        <s v="91231225560646432A"/>
        <s v="91231283MAEFL69Y2A"/>
        <s v="91231283MABWP3NQX2"/>
        <s v="91231282MA1BKWQM0X"/>
        <s v="9123128MA1BFJJE8P"/>
        <s v="91231223MA1BCMN78M"/>
        <s v="91231223MA18XT2K1T"/>
        <s v="91231283MA1CN6EE5N"/>
        <s v="91231283MAD7AU29X0"/>
        <s v="91231221MA1B60Q82C"/>
        <s v="91231225560648411K"/>
        <s v="91231281MA1BLUMA79"/>
        <s v="912312243333512713"/>
        <s v="91231224MA1B1CKA6R"/>
        <s v="91231281MA1CMD013H"/>
        <s v="9123122559271968311"/>
        <s v="91231283MA1C55BM0J"/>
        <s v="91231283MAC0KP786L"/>
        <s v="91231224692638311M"/>
        <s v="91231224692625238A"/>
        <s v="91231224MA1AYUNK5B"/>
        <s v="91231283MA1C399328"/>
        <s v="91231281MA7DXQWKXQ"/>
        <s v="91231283MA1C53CR24"/>
        <s v="91231281MA1AYYF523"/>
        <s v="91231281077785942R"/>
        <s v="91231224MA1BHU7G9D"/>
        <s v="91231283MA1BFHQD9H"/>
        <s v="91231224MA1F5NFQ0G"/>
        <s v="91231281565158403W"/>
        <s v="91231282MA1CKMC72H"/>
        <s v="91231281MA1BQB1Y5H"/>
        <s v="912312835606162768"/>
        <s v="91231281MA1BN6FE0D"/>
        <s v="91231283684866197U"/>
        <s v="91231225MADKUYWU41"/>
        <s v="91231283MAC25Q6K0P"/>
        <s v="91231225WA18Y59108"/>
        <s v="91231225560627514U"/>
        <s v="91231225MADX2F037E"/>
        <s v="91231223MAIC73J66H"/>
        <s v="912312820528686531"/>
        <s v="91231281MA1BLEUB2Y"/>
        <s v="91231281MA1F7N169B"/>
        <s v="91231225MA1C2XB795"/>
        <s v="91231281MA1C33YL2Q"/>
        <s v="91231283MA7FBYQH08"/>
        <s v="91231281MACYMJXH04"/>
        <s v="9123128MA1CCNDR19"/>
        <s v="91231225MA193W2Q64"/>
        <s v="91231282MA1CBUGX3F"/>
        <s v="91231281MA1BCCBX7R"/>
        <s v="91231224MA18YCE62M"/>
        <s v="9123122406606228XQ"/>
        <s v="91231283MA1CCB2Y6W"/>
        <s v="91231225MAC86YE191"/>
        <s v="91231283052899839R"/>
        <s v="91231282MADQ0FMA72"/>
        <s v="91231282574218009F"/>
        <s v="91231202MAC9PD5W25"/>
        <s v="91231200MA195CBG8R"/>
        <s v="91231202MA1BPM46X7"/>
        <s v="91231202MAC3GG715X"/>
        <s v="9123120056517426X9"/>
        <s v="91231200MA1B8BCM9W"/>
        <s v="91231222MA1AYMCJ59"/>
        <s v="91231200MA1B99J623"/>
        <s v="91231222MA1CFN6C0R"/>
        <s v="91231200660225256G"/>
        <s v="91231222MACLQ17241"/>
        <s v="91231202MADN7D2E2H"/>
        <s v="91231222MA1BLHNC41"/>
        <s v="91231202MADRKFPC2R"/>
        <s v="91231222MA199FPY4G"/>
        <s v="91231200598246274F"/>
        <s v="91231222MA192Y3571"/>
        <s v="91231222MACGPXTH3Q"/>
        <s v="91231202MA1BDJWT2D"/>
        <s v="9123122267745344X9"/>
        <s v="9123120005288280X3"/>
        <s v="91231222MA1BHY3731"/>
        <s v="91231222781904220P"/>
        <s v="91231200583808721B"/>
        <s v="912312000528729787"/>
        <s v="91231200688859234H"/>
        <s v="91231200MA19BCX772"/>
        <s v="91231200556129651R"/>
        <s v="91231202MAD7DR1E2A"/>
        <s v="91231202MA1C1A360G"/>
        <s v="91231200MA1AY6UG1P"/>
        <s v="9123122223333463415"/>
        <s v="912312005786929040"/>
        <s v="91231200308630324X"/>
        <s v="91231200660201203M"/>
        <s v="91231200MA192WYX1R"/>
        <s v="91231202MAIBERF4Y"/>
        <s v="91231200762740451C"/>
        <s v="91231200MA1AXNM516"/>
        <s v="91231202MACFGEJJ4B"/>
        <s v="91231202MA1BJAM266"/>
        <s v="91231202MA1BE5981M"/>
        <s v="912312007692185513"/>
        <s v="91231202MA1BLCBX67"/>
        <s v="91231200752397186T"/>
        <s v="91231202MA1C35CL86"/>
        <s v="91231200592708730J"/>
        <s v="91231202MA1BUFQRX0"/>
        <s v="91231200772602765R"/>
        <s v="91231222MAXY3187"/>
        <s v="91231202MAIC393J5L"/>
        <s v="91231200325883040M"/>
        <s v="91231202MA7D6AWI71"/>
        <s v="912312003085192638"/>
        <s v="912312003086513874"/>
        <s v="91231200MA19K9L8XC"/>
        <s v="91231200744426186A"/>
        <s v="91231202MACCNK78XT"/>
        <s v="91231202NAC3CC715X"/>
        <s v="91231200MA19D83683"/>
        <s v="91231200588101936H"/>
        <s v="91231200322942818J"/>
        <s v="91231202MA1BDJK33M"/>
        <s v="91231200695216392J"/>
        <s v="912312000950822477"/>
        <s v="91231200352244033A"/>
        <s v="91231200660201326N"/>
        <s v="91231202MACW81F34G"/>
        <s v="91231202MABQ2E2G30"/>
        <s v="912312000660536582"/>
        <s v="91231200MA18W4XA30"/>
        <s v="91231200MA19A7GF5E"/>
        <s v="91231281MABR85DCX8"/>
        <s v="9121202MADWWAQ82L"/>
        <s v="91231200097765041X"/>
        <s v="91231200131250667Ｍ"/>
        <s v="9123120005289099XB"/>
        <s v="91231202MA1BEU373P"/>
        <s v="912312003086856321"/>
        <s v="91231200MA18XBF282"/>
        <s v="91231202MA1CE607X2"/>
        <s v="91231202MA1BERFM4Y"/>
        <s v="91231200061799629F"/>
        <s v="91231200333343845C"/>
        <s v="91231202MA1BQ50G5L"/>
        <s v="912312006952329233"/>
        <s v="912312003332787991"/>
        <s v="91231200578686758B"/>
        <s v="91231202MADXLYJJ48"/>
        <s v="91231202MA1BCY920H"/>
        <s v="91231283MA1BH4UX32"/>
        <s v="91231221MA1BQ8A659"/>
        <s v="91231281755307430B"/>
        <s v="91231225MAE95JBJ5M"/>
        <s v="91231202MA1C393J5L"/>
        <s v="91231224MA1B5AK6XD"/>
        <s v="91231225MAK1U8FQ88"/>
        <s v="91231225MA1BB3JP20"/>
        <s v="9123122607779403X5"/>
        <s v="91231283MA7HEXDJXR"/>
        <s v="91231283MA1EYD3K53"/>
        <s v="91231281MA1BM2B633"/>
        <s v="91231202MA7BEYJJ59"/>
        <s v="91231225MA19EUCHD1"/>
        <s v="91231202MA1C1A475N"/>
        <s v="91231281MA18XR9W9D"/>
        <s v="91231224MA1B9GCY6H"/>
        <s v="91231281MAD3ANJ955"/>
        <s v="91231283556143429F"/>
        <s v="91231281578658984Y"/>
        <s v="91231281MA1F5H9W5F"/>
        <s v="91231281MA1F7EJMXF"/>
        <s v="91231281MABRNFKL73"/>
        <s v="912312240777994470"/>
        <s v="91231283MAE9QD4L5Y"/>
        <s v="91231283MAE5EWFQ9J"/>
        <s v="91231224MA18YQYRXE"/>
        <s v="91231225MA18WKKE7B"/>
        <s v="91231281MA18WCHF48"/>
        <s v="91231224MAK2RUDD30"/>
        <s v="91231225MA7F0K2E53"/>
        <s v="9123120006918168X4"/>
        <s v="91231200MA18Y0PR1R"/>
        <s v="91231200684898658M"/>
        <s v="91231200692635524W"/>
        <m/>
      </sharedItems>
    </cacheField>
    <cacheField name="备注" numFmtId="0">
      <sharedItems containsString="0" containsBlank="1" containsNonDate="0" count="1">
        <m/>
      </sharedItems>
    </cacheField>
    <cacheField name="下辖小区数合计" numFmtId="0">
      <sharedItems containsSemiMixedTypes="0" containsString="0" containsNumber="1" containsInteger="1" minValue="0" maxValue="143" count="144">
        <n v="3"/>
        <n v="2"/>
        <n v="1"/>
        <n v="6"/>
        <n v="5"/>
        <n v="33"/>
        <n v="10"/>
        <n v="4"/>
        <n v="32"/>
        <n v="8"/>
        <n v="7"/>
        <n v="21"/>
        <n v="18"/>
        <n v="20"/>
        <n v="14"/>
        <n v="9"/>
        <n v="25"/>
        <n v="143"/>
        <n v="142"/>
        <n v="141"/>
        <n v="140"/>
        <n v="139"/>
        <n v="24"/>
        <n v="11"/>
        <n v="19"/>
        <n v="42"/>
        <n v="23"/>
        <n v="31"/>
        <n v="30"/>
        <n v="22"/>
        <n v="29"/>
        <n v="17"/>
        <n v="16"/>
        <n v="28"/>
        <n v="15"/>
        <n v="27"/>
        <n v="26"/>
        <n v="138"/>
        <n v="13"/>
        <n v="12"/>
        <n v="137"/>
        <n v="136"/>
        <n v="135"/>
        <n v="134"/>
        <n v="133"/>
        <n v="132"/>
        <n v="131"/>
        <n v="130"/>
        <n v="129"/>
        <n v="128"/>
        <n v="127"/>
        <n v="126"/>
        <n v="125"/>
        <n v="124"/>
        <n v="123"/>
        <n v="122"/>
        <n v="121"/>
        <n v="120"/>
        <n v="119"/>
        <n v="118"/>
        <n v="117"/>
        <n v="116"/>
        <n v="115"/>
        <n v="114"/>
        <n v="113"/>
        <n v="112"/>
        <n v="111"/>
        <n v="110"/>
        <n v="109"/>
        <n v="108"/>
        <n v="107"/>
        <n v="106"/>
        <n v="105"/>
        <n v="104"/>
        <n v="103"/>
        <n v="102"/>
        <n v="101"/>
        <n v="100"/>
        <n v="99"/>
        <n v="98"/>
        <n v="97"/>
        <n v="96"/>
        <n v="95"/>
        <n v="94"/>
        <n v="93"/>
        <n v="92"/>
        <n v="91"/>
        <n v="90"/>
        <n v="89"/>
        <n v="88"/>
        <n v="87"/>
        <n v="86"/>
        <n v="85"/>
        <n v="84"/>
        <n v="83"/>
        <n v="82"/>
        <n v="81"/>
        <n v="80"/>
        <n v="79"/>
        <n v="78"/>
        <n v="77"/>
        <n v="76"/>
        <n v="75"/>
        <n v="74"/>
        <n v="73"/>
        <n v="72"/>
        <n v="71"/>
        <n v="70"/>
        <n v="69"/>
        <n v="68"/>
        <n v="67"/>
        <n v="66"/>
        <n v="65"/>
        <n v="64"/>
        <n v="63"/>
        <n v="62"/>
        <n v="61"/>
        <n v="60"/>
        <n v="59"/>
        <n v="58"/>
        <n v="57"/>
        <n v="56"/>
        <n v="55"/>
        <n v="54"/>
        <n v="53"/>
        <n v="52"/>
        <n v="51"/>
        <n v="50"/>
        <n v="49"/>
        <n v="48"/>
        <n v="47"/>
        <n v="40"/>
        <n v="39"/>
        <n v="38"/>
        <n v="37"/>
        <n v="36"/>
        <n v="35"/>
        <n v="34"/>
        <n v="46"/>
        <n v="45"/>
        <n v="44"/>
        <n v="43"/>
        <n v="41"/>
        <n v="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52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"/>
    <x v="1"/>
    <x v="1"/>
    <x v="1"/>
    <x v="1"/>
    <x v="0"/>
    <x v="1"/>
    <x v="1"/>
    <x v="1"/>
    <x v="1"/>
    <x v="1"/>
    <x v="1"/>
    <x v="1"/>
    <x v="0"/>
    <x v="1"/>
    <x v="0"/>
    <x v="1"/>
  </r>
  <r>
    <x v="0"/>
    <x v="2"/>
    <x v="2"/>
    <x v="2"/>
    <x v="2"/>
    <x v="2"/>
    <x v="2"/>
    <x v="0"/>
    <x v="2"/>
    <x v="2"/>
    <x v="2"/>
    <x v="2"/>
    <x v="0"/>
    <x v="2"/>
    <x v="2"/>
    <x v="0"/>
    <x v="2"/>
    <x v="0"/>
    <x v="1"/>
  </r>
  <r>
    <x v="0"/>
    <x v="1"/>
    <x v="1"/>
    <x v="3"/>
    <x v="3"/>
    <x v="3"/>
    <x v="3"/>
    <x v="0"/>
    <x v="3"/>
    <x v="3"/>
    <x v="3"/>
    <x v="3"/>
    <x v="2"/>
    <x v="3"/>
    <x v="3"/>
    <x v="0"/>
    <x v="3"/>
    <x v="0"/>
    <x v="2"/>
  </r>
  <r>
    <x v="0"/>
    <x v="2"/>
    <x v="2"/>
    <x v="4"/>
    <x v="4"/>
    <x v="4"/>
    <x v="4"/>
    <x v="0"/>
    <x v="4"/>
    <x v="0"/>
    <x v="4"/>
    <x v="2"/>
    <x v="3"/>
    <x v="0"/>
    <x v="4"/>
    <x v="0"/>
    <x v="4"/>
    <x v="0"/>
    <x v="1"/>
  </r>
  <r>
    <x v="0"/>
    <x v="2"/>
    <x v="2"/>
    <x v="5"/>
    <x v="5"/>
    <x v="5"/>
    <x v="5"/>
    <x v="0"/>
    <x v="5"/>
    <x v="0"/>
    <x v="4"/>
    <x v="2"/>
    <x v="4"/>
    <x v="0"/>
    <x v="5"/>
    <x v="0"/>
    <x v="5"/>
    <x v="0"/>
    <x v="2"/>
  </r>
  <r>
    <x v="0"/>
    <x v="2"/>
    <x v="2"/>
    <x v="6"/>
    <x v="6"/>
    <x v="6"/>
    <x v="6"/>
    <x v="0"/>
    <x v="6"/>
    <x v="0"/>
    <x v="2"/>
    <x v="4"/>
    <x v="0"/>
    <x v="0"/>
    <x v="6"/>
    <x v="0"/>
    <x v="6"/>
    <x v="0"/>
    <x v="1"/>
  </r>
  <r>
    <x v="0"/>
    <x v="1"/>
    <x v="3"/>
    <x v="7"/>
    <x v="7"/>
    <x v="7"/>
    <x v="7"/>
    <x v="0"/>
    <x v="7"/>
    <x v="3"/>
    <x v="4"/>
    <x v="5"/>
    <x v="0"/>
    <x v="4"/>
    <x v="7"/>
    <x v="0"/>
    <x v="7"/>
    <x v="0"/>
    <x v="2"/>
  </r>
  <r>
    <x v="0"/>
    <x v="1"/>
    <x v="1"/>
    <x v="8"/>
    <x v="6"/>
    <x v="8"/>
    <x v="8"/>
    <x v="0"/>
    <x v="8"/>
    <x v="4"/>
    <x v="1"/>
    <x v="6"/>
    <x v="1"/>
    <x v="1"/>
    <x v="1"/>
    <x v="0"/>
    <x v="1"/>
    <x v="0"/>
    <x v="2"/>
  </r>
  <r>
    <x v="0"/>
    <x v="2"/>
    <x v="2"/>
    <x v="9"/>
    <x v="8"/>
    <x v="9"/>
    <x v="9"/>
    <x v="0"/>
    <x v="9"/>
    <x v="5"/>
    <x v="2"/>
    <x v="2"/>
    <x v="0"/>
    <x v="5"/>
    <x v="8"/>
    <x v="0"/>
    <x v="8"/>
    <x v="0"/>
    <x v="2"/>
  </r>
  <r>
    <x v="0"/>
    <x v="1"/>
    <x v="4"/>
    <x v="10"/>
    <x v="0"/>
    <x v="10"/>
    <x v="10"/>
    <x v="0"/>
    <x v="10"/>
    <x v="6"/>
    <x v="5"/>
    <x v="7"/>
    <x v="4"/>
    <x v="0"/>
    <x v="9"/>
    <x v="0"/>
    <x v="9"/>
    <x v="0"/>
    <x v="2"/>
  </r>
  <r>
    <x v="0"/>
    <x v="2"/>
    <x v="2"/>
    <x v="11"/>
    <x v="9"/>
    <x v="11"/>
    <x v="11"/>
    <x v="0"/>
    <x v="11"/>
    <x v="6"/>
    <x v="4"/>
    <x v="4"/>
    <x v="0"/>
    <x v="0"/>
    <x v="10"/>
    <x v="0"/>
    <x v="10"/>
    <x v="0"/>
    <x v="2"/>
  </r>
  <r>
    <x v="0"/>
    <x v="1"/>
    <x v="3"/>
    <x v="12"/>
    <x v="10"/>
    <x v="12"/>
    <x v="12"/>
    <x v="0"/>
    <x v="12"/>
    <x v="7"/>
    <x v="6"/>
    <x v="8"/>
    <x v="4"/>
    <x v="2"/>
    <x v="11"/>
    <x v="0"/>
    <x v="11"/>
    <x v="0"/>
    <x v="2"/>
  </r>
  <r>
    <x v="0"/>
    <x v="0"/>
    <x v="0"/>
    <x v="13"/>
    <x v="11"/>
    <x v="13"/>
    <x v="13"/>
    <x v="0"/>
    <x v="13"/>
    <x v="0"/>
    <x v="0"/>
    <x v="9"/>
    <x v="0"/>
    <x v="3"/>
    <x v="12"/>
    <x v="0"/>
    <x v="12"/>
    <x v="0"/>
    <x v="2"/>
  </r>
  <r>
    <x v="0"/>
    <x v="3"/>
    <x v="5"/>
    <x v="14"/>
    <x v="12"/>
    <x v="14"/>
    <x v="14"/>
    <x v="0"/>
    <x v="14"/>
    <x v="8"/>
    <x v="4"/>
    <x v="10"/>
    <x v="2"/>
    <x v="6"/>
    <x v="13"/>
    <x v="0"/>
    <x v="13"/>
    <x v="0"/>
    <x v="0"/>
  </r>
  <r>
    <x v="0"/>
    <x v="2"/>
    <x v="2"/>
    <x v="15"/>
    <x v="13"/>
    <x v="15"/>
    <x v="15"/>
    <x v="0"/>
    <x v="15"/>
    <x v="9"/>
    <x v="2"/>
    <x v="11"/>
    <x v="0"/>
    <x v="0"/>
    <x v="14"/>
    <x v="0"/>
    <x v="14"/>
    <x v="0"/>
    <x v="2"/>
  </r>
  <r>
    <x v="0"/>
    <x v="3"/>
    <x v="5"/>
    <x v="16"/>
    <x v="7"/>
    <x v="16"/>
    <x v="16"/>
    <x v="0"/>
    <x v="16"/>
    <x v="5"/>
    <x v="6"/>
    <x v="12"/>
    <x v="0"/>
    <x v="6"/>
    <x v="15"/>
    <x v="0"/>
    <x v="15"/>
    <x v="0"/>
    <x v="1"/>
  </r>
  <r>
    <x v="0"/>
    <x v="0"/>
    <x v="0"/>
    <x v="17"/>
    <x v="14"/>
    <x v="17"/>
    <x v="17"/>
    <x v="0"/>
    <x v="17"/>
    <x v="10"/>
    <x v="7"/>
    <x v="13"/>
    <x v="1"/>
    <x v="1"/>
    <x v="16"/>
    <x v="0"/>
    <x v="16"/>
    <x v="0"/>
    <x v="2"/>
  </r>
  <r>
    <x v="0"/>
    <x v="1"/>
    <x v="6"/>
    <x v="18"/>
    <x v="0"/>
    <x v="18"/>
    <x v="18"/>
    <x v="0"/>
    <x v="18"/>
    <x v="11"/>
    <x v="5"/>
    <x v="14"/>
    <x v="5"/>
    <x v="2"/>
    <x v="17"/>
    <x v="0"/>
    <x v="17"/>
    <x v="0"/>
    <x v="2"/>
  </r>
  <r>
    <x v="0"/>
    <x v="2"/>
    <x v="2"/>
    <x v="19"/>
    <x v="15"/>
    <x v="19"/>
    <x v="19"/>
    <x v="0"/>
    <x v="19"/>
    <x v="12"/>
    <x v="4"/>
    <x v="4"/>
    <x v="3"/>
    <x v="0"/>
    <x v="18"/>
    <x v="0"/>
    <x v="18"/>
    <x v="0"/>
    <x v="2"/>
  </r>
  <r>
    <x v="0"/>
    <x v="1"/>
    <x v="4"/>
    <x v="20"/>
    <x v="2"/>
    <x v="20"/>
    <x v="20"/>
    <x v="0"/>
    <x v="20"/>
    <x v="13"/>
    <x v="3"/>
    <x v="15"/>
    <x v="0"/>
    <x v="7"/>
    <x v="19"/>
    <x v="0"/>
    <x v="19"/>
    <x v="0"/>
    <x v="3"/>
  </r>
  <r>
    <x v="0"/>
    <x v="1"/>
    <x v="3"/>
    <x v="21"/>
    <x v="10"/>
    <x v="21"/>
    <x v="21"/>
    <x v="0"/>
    <x v="21"/>
    <x v="3"/>
    <x v="5"/>
    <x v="16"/>
    <x v="0"/>
    <x v="4"/>
    <x v="20"/>
    <x v="0"/>
    <x v="20"/>
    <x v="0"/>
    <x v="1"/>
  </r>
  <r>
    <x v="0"/>
    <x v="1"/>
    <x v="7"/>
    <x v="22"/>
    <x v="8"/>
    <x v="22"/>
    <x v="22"/>
    <x v="0"/>
    <x v="22"/>
    <x v="14"/>
    <x v="4"/>
    <x v="17"/>
    <x v="0"/>
    <x v="1"/>
    <x v="21"/>
    <x v="0"/>
    <x v="21"/>
    <x v="0"/>
    <x v="3"/>
  </r>
  <r>
    <x v="0"/>
    <x v="1"/>
    <x v="8"/>
    <x v="23"/>
    <x v="16"/>
    <x v="23"/>
    <x v="23"/>
    <x v="0"/>
    <x v="23"/>
    <x v="15"/>
    <x v="8"/>
    <x v="18"/>
    <x v="6"/>
    <x v="2"/>
    <x v="22"/>
    <x v="0"/>
    <x v="22"/>
    <x v="0"/>
    <x v="2"/>
  </r>
  <r>
    <x v="0"/>
    <x v="0"/>
    <x v="0"/>
    <x v="24"/>
    <x v="17"/>
    <x v="24"/>
    <x v="24"/>
    <x v="0"/>
    <x v="24"/>
    <x v="0"/>
    <x v="9"/>
    <x v="19"/>
    <x v="1"/>
    <x v="1"/>
    <x v="23"/>
    <x v="0"/>
    <x v="23"/>
    <x v="0"/>
    <x v="2"/>
  </r>
  <r>
    <x v="0"/>
    <x v="0"/>
    <x v="0"/>
    <x v="25"/>
    <x v="18"/>
    <x v="25"/>
    <x v="25"/>
    <x v="0"/>
    <x v="25"/>
    <x v="10"/>
    <x v="2"/>
    <x v="20"/>
    <x v="7"/>
    <x v="1"/>
    <x v="24"/>
    <x v="0"/>
    <x v="24"/>
    <x v="0"/>
    <x v="2"/>
  </r>
  <r>
    <x v="0"/>
    <x v="1"/>
    <x v="3"/>
    <x v="26"/>
    <x v="19"/>
    <x v="26"/>
    <x v="26"/>
    <x v="0"/>
    <x v="26"/>
    <x v="10"/>
    <x v="10"/>
    <x v="21"/>
    <x v="1"/>
    <x v="4"/>
    <x v="25"/>
    <x v="0"/>
    <x v="25"/>
    <x v="0"/>
    <x v="2"/>
  </r>
  <r>
    <x v="0"/>
    <x v="1"/>
    <x v="1"/>
    <x v="27"/>
    <x v="9"/>
    <x v="27"/>
    <x v="27"/>
    <x v="0"/>
    <x v="27"/>
    <x v="16"/>
    <x v="1"/>
    <x v="22"/>
    <x v="1"/>
    <x v="3"/>
    <x v="26"/>
    <x v="0"/>
    <x v="26"/>
    <x v="0"/>
    <x v="2"/>
  </r>
  <r>
    <x v="0"/>
    <x v="1"/>
    <x v="9"/>
    <x v="28"/>
    <x v="12"/>
    <x v="28"/>
    <x v="28"/>
    <x v="0"/>
    <x v="28"/>
    <x v="5"/>
    <x v="11"/>
    <x v="23"/>
    <x v="3"/>
    <x v="4"/>
    <x v="21"/>
    <x v="0"/>
    <x v="21"/>
    <x v="0"/>
    <x v="4"/>
  </r>
  <r>
    <x v="0"/>
    <x v="4"/>
    <x v="10"/>
    <x v="29"/>
    <x v="7"/>
    <x v="29"/>
    <x v="29"/>
    <x v="0"/>
    <x v="29"/>
    <x v="13"/>
    <x v="12"/>
    <x v="24"/>
    <x v="4"/>
    <x v="8"/>
    <x v="27"/>
    <x v="0"/>
    <x v="27"/>
    <x v="0"/>
    <x v="1"/>
  </r>
  <r>
    <x v="0"/>
    <x v="1"/>
    <x v="9"/>
    <x v="30"/>
    <x v="10"/>
    <x v="30"/>
    <x v="30"/>
    <x v="0"/>
    <x v="30"/>
    <x v="5"/>
    <x v="13"/>
    <x v="11"/>
    <x v="3"/>
    <x v="4"/>
    <x v="28"/>
    <x v="0"/>
    <x v="28"/>
    <x v="0"/>
    <x v="5"/>
  </r>
  <r>
    <x v="0"/>
    <x v="0"/>
    <x v="0"/>
    <x v="31"/>
    <x v="20"/>
    <x v="31"/>
    <x v="31"/>
    <x v="0"/>
    <x v="30"/>
    <x v="0"/>
    <x v="14"/>
    <x v="25"/>
    <x v="7"/>
    <x v="1"/>
    <x v="29"/>
    <x v="0"/>
    <x v="29"/>
    <x v="0"/>
    <x v="1"/>
  </r>
  <r>
    <x v="0"/>
    <x v="1"/>
    <x v="1"/>
    <x v="32"/>
    <x v="1"/>
    <x v="32"/>
    <x v="32"/>
    <x v="0"/>
    <x v="31"/>
    <x v="13"/>
    <x v="3"/>
    <x v="26"/>
    <x v="2"/>
    <x v="3"/>
    <x v="28"/>
    <x v="0"/>
    <x v="30"/>
    <x v="0"/>
    <x v="3"/>
  </r>
  <r>
    <x v="0"/>
    <x v="4"/>
    <x v="10"/>
    <x v="33"/>
    <x v="13"/>
    <x v="33"/>
    <x v="33"/>
    <x v="0"/>
    <x v="32"/>
    <x v="8"/>
    <x v="15"/>
    <x v="27"/>
    <x v="0"/>
    <x v="9"/>
    <x v="30"/>
    <x v="0"/>
    <x v="31"/>
    <x v="0"/>
    <x v="2"/>
  </r>
  <r>
    <x v="0"/>
    <x v="1"/>
    <x v="8"/>
    <x v="34"/>
    <x v="21"/>
    <x v="34"/>
    <x v="34"/>
    <x v="0"/>
    <x v="33"/>
    <x v="17"/>
    <x v="1"/>
    <x v="28"/>
    <x v="4"/>
    <x v="10"/>
    <x v="31"/>
    <x v="0"/>
    <x v="32"/>
    <x v="0"/>
    <x v="2"/>
  </r>
  <r>
    <x v="0"/>
    <x v="3"/>
    <x v="5"/>
    <x v="35"/>
    <x v="7"/>
    <x v="35"/>
    <x v="35"/>
    <x v="0"/>
    <x v="34"/>
    <x v="5"/>
    <x v="3"/>
    <x v="29"/>
    <x v="0"/>
    <x v="11"/>
    <x v="32"/>
    <x v="0"/>
    <x v="33"/>
    <x v="0"/>
    <x v="2"/>
  </r>
  <r>
    <x v="0"/>
    <x v="1"/>
    <x v="4"/>
    <x v="36"/>
    <x v="10"/>
    <x v="36"/>
    <x v="36"/>
    <x v="0"/>
    <x v="35"/>
    <x v="18"/>
    <x v="16"/>
    <x v="30"/>
    <x v="0"/>
    <x v="0"/>
    <x v="33"/>
    <x v="0"/>
    <x v="34"/>
    <x v="0"/>
    <x v="1"/>
  </r>
  <r>
    <x v="0"/>
    <x v="0"/>
    <x v="0"/>
    <x v="37"/>
    <x v="22"/>
    <x v="37"/>
    <x v="37"/>
    <x v="0"/>
    <x v="36"/>
    <x v="3"/>
    <x v="7"/>
    <x v="31"/>
    <x v="8"/>
    <x v="3"/>
    <x v="34"/>
    <x v="0"/>
    <x v="35"/>
    <x v="0"/>
    <x v="1"/>
  </r>
  <r>
    <x v="0"/>
    <x v="1"/>
    <x v="1"/>
    <x v="38"/>
    <x v="1"/>
    <x v="38"/>
    <x v="38"/>
    <x v="0"/>
    <x v="37"/>
    <x v="16"/>
    <x v="3"/>
    <x v="32"/>
    <x v="2"/>
    <x v="3"/>
    <x v="35"/>
    <x v="0"/>
    <x v="36"/>
    <x v="0"/>
    <x v="6"/>
  </r>
  <r>
    <x v="0"/>
    <x v="5"/>
    <x v="11"/>
    <x v="39"/>
    <x v="23"/>
    <x v="39"/>
    <x v="39"/>
    <x v="0"/>
    <x v="38"/>
    <x v="5"/>
    <x v="17"/>
    <x v="12"/>
    <x v="0"/>
    <x v="0"/>
    <x v="36"/>
    <x v="0"/>
    <x v="37"/>
    <x v="0"/>
    <x v="0"/>
  </r>
  <r>
    <x v="0"/>
    <x v="4"/>
    <x v="10"/>
    <x v="40"/>
    <x v="13"/>
    <x v="40"/>
    <x v="33"/>
    <x v="0"/>
    <x v="39"/>
    <x v="19"/>
    <x v="15"/>
    <x v="33"/>
    <x v="0"/>
    <x v="12"/>
    <x v="37"/>
    <x v="0"/>
    <x v="38"/>
    <x v="0"/>
    <x v="2"/>
  </r>
  <r>
    <x v="0"/>
    <x v="1"/>
    <x v="8"/>
    <x v="41"/>
    <x v="11"/>
    <x v="41"/>
    <x v="40"/>
    <x v="0"/>
    <x v="40"/>
    <x v="20"/>
    <x v="13"/>
    <x v="34"/>
    <x v="9"/>
    <x v="11"/>
    <x v="38"/>
    <x v="1"/>
    <x v="39"/>
    <x v="0"/>
    <x v="7"/>
  </r>
  <r>
    <x v="0"/>
    <x v="1"/>
    <x v="4"/>
    <x v="42"/>
    <x v="11"/>
    <x v="42"/>
    <x v="41"/>
    <x v="0"/>
    <x v="41"/>
    <x v="21"/>
    <x v="6"/>
    <x v="35"/>
    <x v="10"/>
    <x v="7"/>
    <x v="39"/>
    <x v="0"/>
    <x v="40"/>
    <x v="0"/>
    <x v="2"/>
  </r>
  <r>
    <x v="0"/>
    <x v="1"/>
    <x v="9"/>
    <x v="43"/>
    <x v="24"/>
    <x v="43"/>
    <x v="42"/>
    <x v="0"/>
    <x v="42"/>
    <x v="9"/>
    <x v="8"/>
    <x v="36"/>
    <x v="4"/>
    <x v="4"/>
    <x v="28"/>
    <x v="0"/>
    <x v="28"/>
    <x v="0"/>
    <x v="8"/>
  </r>
  <r>
    <x v="0"/>
    <x v="1"/>
    <x v="1"/>
    <x v="44"/>
    <x v="19"/>
    <x v="44"/>
    <x v="43"/>
    <x v="0"/>
    <x v="43"/>
    <x v="19"/>
    <x v="3"/>
    <x v="37"/>
    <x v="2"/>
    <x v="3"/>
    <x v="40"/>
    <x v="0"/>
    <x v="41"/>
    <x v="0"/>
    <x v="0"/>
  </r>
  <r>
    <x v="0"/>
    <x v="1"/>
    <x v="3"/>
    <x v="45"/>
    <x v="11"/>
    <x v="45"/>
    <x v="44"/>
    <x v="0"/>
    <x v="44"/>
    <x v="22"/>
    <x v="13"/>
    <x v="38"/>
    <x v="0"/>
    <x v="4"/>
    <x v="20"/>
    <x v="0"/>
    <x v="20"/>
    <x v="0"/>
    <x v="2"/>
  </r>
  <r>
    <x v="0"/>
    <x v="1"/>
    <x v="12"/>
    <x v="46"/>
    <x v="1"/>
    <x v="46"/>
    <x v="45"/>
    <x v="0"/>
    <x v="45"/>
    <x v="23"/>
    <x v="2"/>
    <x v="12"/>
    <x v="0"/>
    <x v="4"/>
    <x v="41"/>
    <x v="0"/>
    <x v="42"/>
    <x v="0"/>
    <x v="7"/>
  </r>
  <r>
    <x v="0"/>
    <x v="3"/>
    <x v="5"/>
    <x v="47"/>
    <x v="25"/>
    <x v="47"/>
    <x v="46"/>
    <x v="0"/>
    <x v="46"/>
    <x v="24"/>
    <x v="1"/>
    <x v="39"/>
    <x v="10"/>
    <x v="1"/>
    <x v="15"/>
    <x v="0"/>
    <x v="15"/>
    <x v="0"/>
    <x v="2"/>
  </r>
  <r>
    <x v="0"/>
    <x v="1"/>
    <x v="6"/>
    <x v="48"/>
    <x v="7"/>
    <x v="48"/>
    <x v="47"/>
    <x v="0"/>
    <x v="47"/>
    <x v="4"/>
    <x v="10"/>
    <x v="40"/>
    <x v="4"/>
    <x v="3"/>
    <x v="42"/>
    <x v="0"/>
    <x v="43"/>
    <x v="0"/>
    <x v="9"/>
  </r>
  <r>
    <x v="0"/>
    <x v="1"/>
    <x v="7"/>
    <x v="49"/>
    <x v="8"/>
    <x v="49"/>
    <x v="48"/>
    <x v="0"/>
    <x v="48"/>
    <x v="25"/>
    <x v="4"/>
    <x v="41"/>
    <x v="6"/>
    <x v="10"/>
    <x v="42"/>
    <x v="0"/>
    <x v="43"/>
    <x v="0"/>
    <x v="10"/>
  </r>
  <r>
    <x v="0"/>
    <x v="5"/>
    <x v="11"/>
    <x v="50"/>
    <x v="24"/>
    <x v="50"/>
    <x v="49"/>
    <x v="0"/>
    <x v="49"/>
    <x v="8"/>
    <x v="18"/>
    <x v="2"/>
    <x v="3"/>
    <x v="0"/>
    <x v="43"/>
    <x v="0"/>
    <x v="44"/>
    <x v="0"/>
    <x v="11"/>
  </r>
  <r>
    <x v="0"/>
    <x v="3"/>
    <x v="5"/>
    <x v="51"/>
    <x v="1"/>
    <x v="51"/>
    <x v="50"/>
    <x v="0"/>
    <x v="50"/>
    <x v="2"/>
    <x v="17"/>
    <x v="42"/>
    <x v="11"/>
    <x v="13"/>
    <x v="44"/>
    <x v="0"/>
    <x v="45"/>
    <x v="0"/>
    <x v="2"/>
  </r>
  <r>
    <x v="0"/>
    <x v="4"/>
    <x v="13"/>
    <x v="52"/>
    <x v="2"/>
    <x v="52"/>
    <x v="33"/>
    <x v="0"/>
    <x v="51"/>
    <x v="26"/>
    <x v="5"/>
    <x v="4"/>
    <x v="12"/>
    <x v="13"/>
    <x v="45"/>
    <x v="0"/>
    <x v="46"/>
    <x v="0"/>
    <x v="1"/>
  </r>
  <r>
    <x v="0"/>
    <x v="1"/>
    <x v="4"/>
    <x v="53"/>
    <x v="10"/>
    <x v="53"/>
    <x v="51"/>
    <x v="0"/>
    <x v="52"/>
    <x v="16"/>
    <x v="2"/>
    <x v="43"/>
    <x v="6"/>
    <x v="0"/>
    <x v="46"/>
    <x v="0"/>
    <x v="47"/>
    <x v="0"/>
    <x v="2"/>
  </r>
  <r>
    <x v="0"/>
    <x v="0"/>
    <x v="0"/>
    <x v="54"/>
    <x v="26"/>
    <x v="54"/>
    <x v="52"/>
    <x v="0"/>
    <x v="53"/>
    <x v="10"/>
    <x v="19"/>
    <x v="44"/>
    <x v="13"/>
    <x v="3"/>
    <x v="47"/>
    <x v="0"/>
    <x v="48"/>
    <x v="0"/>
    <x v="2"/>
  </r>
  <r>
    <x v="0"/>
    <x v="4"/>
    <x v="14"/>
    <x v="55"/>
    <x v="1"/>
    <x v="55"/>
    <x v="53"/>
    <x v="0"/>
    <x v="54"/>
    <x v="24"/>
    <x v="20"/>
    <x v="45"/>
    <x v="7"/>
    <x v="10"/>
    <x v="48"/>
    <x v="0"/>
    <x v="49"/>
    <x v="0"/>
    <x v="4"/>
  </r>
  <r>
    <x v="0"/>
    <x v="4"/>
    <x v="15"/>
    <x v="56"/>
    <x v="7"/>
    <x v="56"/>
    <x v="54"/>
    <x v="0"/>
    <x v="55"/>
    <x v="24"/>
    <x v="6"/>
    <x v="46"/>
    <x v="9"/>
    <x v="14"/>
    <x v="49"/>
    <x v="0"/>
    <x v="50"/>
    <x v="0"/>
    <x v="3"/>
  </r>
  <r>
    <x v="0"/>
    <x v="2"/>
    <x v="2"/>
    <x v="57"/>
    <x v="15"/>
    <x v="57"/>
    <x v="55"/>
    <x v="0"/>
    <x v="56"/>
    <x v="6"/>
    <x v="2"/>
    <x v="9"/>
    <x v="4"/>
    <x v="0"/>
    <x v="50"/>
    <x v="0"/>
    <x v="51"/>
    <x v="0"/>
    <x v="2"/>
  </r>
  <r>
    <x v="0"/>
    <x v="4"/>
    <x v="15"/>
    <x v="58"/>
    <x v="1"/>
    <x v="58"/>
    <x v="56"/>
    <x v="0"/>
    <x v="57"/>
    <x v="26"/>
    <x v="8"/>
    <x v="47"/>
    <x v="7"/>
    <x v="13"/>
    <x v="51"/>
    <x v="0"/>
    <x v="52"/>
    <x v="0"/>
    <x v="7"/>
  </r>
  <r>
    <x v="0"/>
    <x v="6"/>
    <x v="16"/>
    <x v="59"/>
    <x v="2"/>
    <x v="59"/>
    <x v="57"/>
    <x v="1"/>
    <x v="58"/>
    <x v="23"/>
    <x v="21"/>
    <x v="48"/>
    <x v="14"/>
    <x v="15"/>
    <x v="52"/>
    <x v="0"/>
    <x v="53"/>
    <x v="0"/>
    <x v="2"/>
  </r>
  <r>
    <x v="0"/>
    <x v="3"/>
    <x v="5"/>
    <x v="60"/>
    <x v="25"/>
    <x v="60"/>
    <x v="58"/>
    <x v="0"/>
    <x v="59"/>
    <x v="27"/>
    <x v="22"/>
    <x v="49"/>
    <x v="4"/>
    <x v="2"/>
    <x v="53"/>
    <x v="0"/>
    <x v="54"/>
    <x v="0"/>
    <x v="2"/>
  </r>
  <r>
    <x v="0"/>
    <x v="4"/>
    <x v="15"/>
    <x v="61"/>
    <x v="5"/>
    <x v="60"/>
    <x v="59"/>
    <x v="0"/>
    <x v="60"/>
    <x v="12"/>
    <x v="23"/>
    <x v="50"/>
    <x v="15"/>
    <x v="16"/>
    <x v="54"/>
    <x v="1"/>
    <x v="55"/>
    <x v="0"/>
    <x v="6"/>
  </r>
  <r>
    <x v="0"/>
    <x v="4"/>
    <x v="15"/>
    <x v="62"/>
    <x v="2"/>
    <x v="61"/>
    <x v="60"/>
    <x v="0"/>
    <x v="61"/>
    <x v="28"/>
    <x v="6"/>
    <x v="51"/>
    <x v="10"/>
    <x v="17"/>
    <x v="49"/>
    <x v="0"/>
    <x v="50"/>
    <x v="0"/>
    <x v="4"/>
  </r>
  <r>
    <x v="0"/>
    <x v="1"/>
    <x v="4"/>
    <x v="63"/>
    <x v="13"/>
    <x v="62"/>
    <x v="61"/>
    <x v="0"/>
    <x v="62"/>
    <x v="29"/>
    <x v="6"/>
    <x v="52"/>
    <x v="4"/>
    <x v="11"/>
    <x v="19"/>
    <x v="0"/>
    <x v="19"/>
    <x v="0"/>
    <x v="4"/>
  </r>
  <r>
    <x v="0"/>
    <x v="3"/>
    <x v="5"/>
    <x v="64"/>
    <x v="13"/>
    <x v="63"/>
    <x v="62"/>
    <x v="0"/>
    <x v="63"/>
    <x v="13"/>
    <x v="9"/>
    <x v="53"/>
    <x v="16"/>
    <x v="17"/>
    <x v="55"/>
    <x v="0"/>
    <x v="56"/>
    <x v="0"/>
    <x v="2"/>
  </r>
  <r>
    <x v="0"/>
    <x v="1"/>
    <x v="4"/>
    <x v="65"/>
    <x v="11"/>
    <x v="64"/>
    <x v="63"/>
    <x v="0"/>
    <x v="64"/>
    <x v="16"/>
    <x v="6"/>
    <x v="21"/>
    <x v="4"/>
    <x v="2"/>
    <x v="56"/>
    <x v="0"/>
    <x v="57"/>
    <x v="0"/>
    <x v="2"/>
  </r>
  <r>
    <x v="0"/>
    <x v="4"/>
    <x v="14"/>
    <x v="66"/>
    <x v="15"/>
    <x v="65"/>
    <x v="64"/>
    <x v="0"/>
    <x v="65"/>
    <x v="30"/>
    <x v="7"/>
    <x v="54"/>
    <x v="9"/>
    <x v="16"/>
    <x v="57"/>
    <x v="0"/>
    <x v="58"/>
    <x v="0"/>
    <x v="12"/>
  </r>
  <r>
    <x v="0"/>
    <x v="5"/>
    <x v="11"/>
    <x v="67"/>
    <x v="6"/>
    <x v="66"/>
    <x v="61"/>
    <x v="0"/>
    <x v="66"/>
    <x v="12"/>
    <x v="24"/>
    <x v="55"/>
    <x v="4"/>
    <x v="0"/>
    <x v="58"/>
    <x v="0"/>
    <x v="59"/>
    <x v="0"/>
    <x v="1"/>
  </r>
  <r>
    <x v="0"/>
    <x v="4"/>
    <x v="15"/>
    <x v="68"/>
    <x v="11"/>
    <x v="67"/>
    <x v="65"/>
    <x v="0"/>
    <x v="67"/>
    <x v="24"/>
    <x v="3"/>
    <x v="56"/>
    <x v="10"/>
    <x v="18"/>
    <x v="49"/>
    <x v="0"/>
    <x v="50"/>
    <x v="0"/>
    <x v="7"/>
  </r>
  <r>
    <x v="0"/>
    <x v="4"/>
    <x v="15"/>
    <x v="69"/>
    <x v="11"/>
    <x v="68"/>
    <x v="5"/>
    <x v="0"/>
    <x v="68"/>
    <x v="30"/>
    <x v="6"/>
    <x v="57"/>
    <x v="2"/>
    <x v="6"/>
    <x v="49"/>
    <x v="0"/>
    <x v="50"/>
    <x v="0"/>
    <x v="0"/>
  </r>
  <r>
    <x v="0"/>
    <x v="5"/>
    <x v="11"/>
    <x v="70"/>
    <x v="1"/>
    <x v="69"/>
    <x v="66"/>
    <x v="0"/>
    <x v="69"/>
    <x v="13"/>
    <x v="18"/>
    <x v="58"/>
    <x v="0"/>
    <x v="0"/>
    <x v="43"/>
    <x v="0"/>
    <x v="44"/>
    <x v="0"/>
    <x v="13"/>
  </r>
  <r>
    <x v="0"/>
    <x v="4"/>
    <x v="17"/>
    <x v="71"/>
    <x v="0"/>
    <x v="70"/>
    <x v="67"/>
    <x v="0"/>
    <x v="70"/>
    <x v="4"/>
    <x v="22"/>
    <x v="59"/>
    <x v="17"/>
    <x v="19"/>
    <x v="59"/>
    <x v="0"/>
    <x v="60"/>
    <x v="0"/>
    <x v="2"/>
  </r>
  <r>
    <x v="0"/>
    <x v="4"/>
    <x v="15"/>
    <x v="72"/>
    <x v="25"/>
    <x v="61"/>
    <x v="60"/>
    <x v="0"/>
    <x v="71"/>
    <x v="30"/>
    <x v="6"/>
    <x v="60"/>
    <x v="10"/>
    <x v="9"/>
    <x v="49"/>
    <x v="0"/>
    <x v="50"/>
    <x v="0"/>
    <x v="1"/>
  </r>
  <r>
    <x v="0"/>
    <x v="3"/>
    <x v="5"/>
    <x v="73"/>
    <x v="11"/>
    <x v="71"/>
    <x v="68"/>
    <x v="0"/>
    <x v="72"/>
    <x v="9"/>
    <x v="25"/>
    <x v="16"/>
    <x v="18"/>
    <x v="0"/>
    <x v="60"/>
    <x v="0"/>
    <x v="61"/>
    <x v="0"/>
    <x v="1"/>
  </r>
  <r>
    <x v="0"/>
    <x v="2"/>
    <x v="2"/>
    <x v="74"/>
    <x v="6"/>
    <x v="72"/>
    <x v="69"/>
    <x v="0"/>
    <x v="72"/>
    <x v="6"/>
    <x v="2"/>
    <x v="61"/>
    <x v="0"/>
    <x v="0"/>
    <x v="61"/>
    <x v="0"/>
    <x v="62"/>
    <x v="0"/>
    <x v="2"/>
  </r>
  <r>
    <x v="0"/>
    <x v="4"/>
    <x v="14"/>
    <x v="75"/>
    <x v="27"/>
    <x v="73"/>
    <x v="70"/>
    <x v="0"/>
    <x v="73"/>
    <x v="31"/>
    <x v="9"/>
    <x v="62"/>
    <x v="19"/>
    <x v="4"/>
    <x v="62"/>
    <x v="0"/>
    <x v="63"/>
    <x v="0"/>
    <x v="14"/>
  </r>
  <r>
    <x v="0"/>
    <x v="3"/>
    <x v="5"/>
    <x v="76"/>
    <x v="13"/>
    <x v="74"/>
    <x v="71"/>
    <x v="0"/>
    <x v="74"/>
    <x v="5"/>
    <x v="15"/>
    <x v="63"/>
    <x v="2"/>
    <x v="20"/>
    <x v="63"/>
    <x v="0"/>
    <x v="64"/>
    <x v="0"/>
    <x v="2"/>
  </r>
  <r>
    <x v="0"/>
    <x v="4"/>
    <x v="14"/>
    <x v="77"/>
    <x v="28"/>
    <x v="59"/>
    <x v="72"/>
    <x v="0"/>
    <x v="74"/>
    <x v="9"/>
    <x v="22"/>
    <x v="64"/>
    <x v="7"/>
    <x v="3"/>
    <x v="54"/>
    <x v="1"/>
    <x v="55"/>
    <x v="0"/>
    <x v="15"/>
  </r>
  <r>
    <x v="0"/>
    <x v="3"/>
    <x v="5"/>
    <x v="78"/>
    <x v="12"/>
    <x v="75"/>
    <x v="73"/>
    <x v="0"/>
    <x v="75"/>
    <x v="5"/>
    <x v="20"/>
    <x v="65"/>
    <x v="0"/>
    <x v="4"/>
    <x v="64"/>
    <x v="0"/>
    <x v="65"/>
    <x v="0"/>
    <x v="1"/>
  </r>
  <r>
    <x v="0"/>
    <x v="5"/>
    <x v="11"/>
    <x v="79"/>
    <x v="13"/>
    <x v="76"/>
    <x v="74"/>
    <x v="0"/>
    <x v="76"/>
    <x v="13"/>
    <x v="18"/>
    <x v="66"/>
    <x v="0"/>
    <x v="0"/>
    <x v="65"/>
    <x v="0"/>
    <x v="66"/>
    <x v="0"/>
    <x v="10"/>
  </r>
  <r>
    <x v="0"/>
    <x v="5"/>
    <x v="11"/>
    <x v="80"/>
    <x v="29"/>
    <x v="77"/>
    <x v="75"/>
    <x v="0"/>
    <x v="77"/>
    <x v="12"/>
    <x v="17"/>
    <x v="67"/>
    <x v="7"/>
    <x v="0"/>
    <x v="66"/>
    <x v="0"/>
    <x v="67"/>
    <x v="0"/>
    <x v="16"/>
  </r>
  <r>
    <x v="0"/>
    <x v="6"/>
    <x v="16"/>
    <x v="81"/>
    <x v="30"/>
    <x v="78"/>
    <x v="76"/>
    <x v="1"/>
    <x v="78"/>
    <x v="32"/>
    <x v="26"/>
    <x v="68"/>
    <x v="20"/>
    <x v="21"/>
    <x v="67"/>
    <x v="1"/>
    <x v="68"/>
    <x v="0"/>
    <x v="17"/>
  </r>
  <r>
    <x v="0"/>
    <x v="6"/>
    <x v="16"/>
    <x v="82"/>
    <x v="30"/>
    <x v="79"/>
    <x v="77"/>
    <x v="2"/>
    <x v="79"/>
    <x v="30"/>
    <x v="27"/>
    <x v="69"/>
    <x v="21"/>
    <x v="21"/>
    <x v="67"/>
    <x v="1"/>
    <x v="68"/>
    <x v="0"/>
    <x v="18"/>
  </r>
  <r>
    <x v="0"/>
    <x v="3"/>
    <x v="5"/>
    <x v="83"/>
    <x v="4"/>
    <x v="80"/>
    <x v="78"/>
    <x v="0"/>
    <x v="80"/>
    <x v="0"/>
    <x v="28"/>
    <x v="5"/>
    <x v="22"/>
    <x v="22"/>
    <x v="68"/>
    <x v="0"/>
    <x v="69"/>
    <x v="0"/>
    <x v="2"/>
  </r>
  <r>
    <x v="0"/>
    <x v="7"/>
    <x v="18"/>
    <x v="84"/>
    <x v="2"/>
    <x v="81"/>
    <x v="79"/>
    <x v="0"/>
    <x v="81"/>
    <x v="8"/>
    <x v="29"/>
    <x v="70"/>
    <x v="23"/>
    <x v="11"/>
    <x v="69"/>
    <x v="0"/>
    <x v="70"/>
    <x v="0"/>
    <x v="3"/>
  </r>
  <r>
    <x v="0"/>
    <x v="3"/>
    <x v="5"/>
    <x v="85"/>
    <x v="7"/>
    <x v="82"/>
    <x v="80"/>
    <x v="0"/>
    <x v="82"/>
    <x v="33"/>
    <x v="13"/>
    <x v="71"/>
    <x v="10"/>
    <x v="4"/>
    <x v="70"/>
    <x v="0"/>
    <x v="71"/>
    <x v="0"/>
    <x v="10"/>
  </r>
  <r>
    <x v="0"/>
    <x v="3"/>
    <x v="5"/>
    <x v="86"/>
    <x v="8"/>
    <x v="83"/>
    <x v="81"/>
    <x v="0"/>
    <x v="83"/>
    <x v="5"/>
    <x v="30"/>
    <x v="72"/>
    <x v="24"/>
    <x v="21"/>
    <x v="71"/>
    <x v="0"/>
    <x v="72"/>
    <x v="0"/>
    <x v="7"/>
  </r>
  <r>
    <x v="0"/>
    <x v="6"/>
    <x v="16"/>
    <x v="87"/>
    <x v="31"/>
    <x v="84"/>
    <x v="82"/>
    <x v="2"/>
    <x v="84"/>
    <x v="30"/>
    <x v="31"/>
    <x v="73"/>
    <x v="25"/>
    <x v="21"/>
    <x v="67"/>
    <x v="1"/>
    <x v="68"/>
    <x v="0"/>
    <x v="19"/>
  </r>
  <r>
    <x v="0"/>
    <x v="6"/>
    <x v="16"/>
    <x v="88"/>
    <x v="32"/>
    <x v="85"/>
    <x v="83"/>
    <x v="2"/>
    <x v="85"/>
    <x v="26"/>
    <x v="31"/>
    <x v="73"/>
    <x v="25"/>
    <x v="21"/>
    <x v="67"/>
    <x v="1"/>
    <x v="68"/>
    <x v="0"/>
    <x v="20"/>
  </r>
  <r>
    <x v="0"/>
    <x v="5"/>
    <x v="11"/>
    <x v="89"/>
    <x v="8"/>
    <x v="86"/>
    <x v="84"/>
    <x v="0"/>
    <x v="86"/>
    <x v="25"/>
    <x v="27"/>
    <x v="74"/>
    <x v="0"/>
    <x v="0"/>
    <x v="65"/>
    <x v="0"/>
    <x v="66"/>
    <x v="0"/>
    <x v="3"/>
  </r>
  <r>
    <x v="0"/>
    <x v="8"/>
    <x v="19"/>
    <x v="90"/>
    <x v="33"/>
    <x v="87"/>
    <x v="85"/>
    <x v="2"/>
    <x v="87"/>
    <x v="34"/>
    <x v="32"/>
    <x v="75"/>
    <x v="12"/>
    <x v="16"/>
    <x v="72"/>
    <x v="0"/>
    <x v="73"/>
    <x v="0"/>
    <x v="0"/>
  </r>
  <r>
    <x v="0"/>
    <x v="7"/>
    <x v="18"/>
    <x v="91"/>
    <x v="2"/>
    <x v="88"/>
    <x v="86"/>
    <x v="0"/>
    <x v="88"/>
    <x v="19"/>
    <x v="28"/>
    <x v="76"/>
    <x v="1"/>
    <x v="4"/>
    <x v="73"/>
    <x v="0"/>
    <x v="74"/>
    <x v="0"/>
    <x v="2"/>
  </r>
  <r>
    <x v="0"/>
    <x v="7"/>
    <x v="20"/>
    <x v="92"/>
    <x v="7"/>
    <x v="89"/>
    <x v="87"/>
    <x v="0"/>
    <x v="88"/>
    <x v="12"/>
    <x v="33"/>
    <x v="23"/>
    <x v="0"/>
    <x v="22"/>
    <x v="74"/>
    <x v="0"/>
    <x v="75"/>
    <x v="0"/>
    <x v="2"/>
  </r>
  <r>
    <x v="0"/>
    <x v="3"/>
    <x v="5"/>
    <x v="93"/>
    <x v="25"/>
    <x v="90"/>
    <x v="71"/>
    <x v="0"/>
    <x v="89"/>
    <x v="13"/>
    <x v="15"/>
    <x v="77"/>
    <x v="1"/>
    <x v="20"/>
    <x v="75"/>
    <x v="0"/>
    <x v="76"/>
    <x v="0"/>
    <x v="2"/>
  </r>
  <r>
    <x v="0"/>
    <x v="3"/>
    <x v="5"/>
    <x v="94"/>
    <x v="11"/>
    <x v="91"/>
    <x v="27"/>
    <x v="0"/>
    <x v="90"/>
    <x v="10"/>
    <x v="10"/>
    <x v="78"/>
    <x v="4"/>
    <x v="10"/>
    <x v="76"/>
    <x v="0"/>
    <x v="77"/>
    <x v="0"/>
    <x v="2"/>
  </r>
  <r>
    <x v="0"/>
    <x v="8"/>
    <x v="19"/>
    <x v="95"/>
    <x v="23"/>
    <x v="92"/>
    <x v="88"/>
    <x v="2"/>
    <x v="91"/>
    <x v="35"/>
    <x v="34"/>
    <x v="79"/>
    <x v="26"/>
    <x v="23"/>
    <x v="77"/>
    <x v="0"/>
    <x v="78"/>
    <x v="0"/>
    <x v="9"/>
  </r>
  <r>
    <x v="0"/>
    <x v="7"/>
    <x v="18"/>
    <x v="96"/>
    <x v="8"/>
    <x v="88"/>
    <x v="89"/>
    <x v="0"/>
    <x v="92"/>
    <x v="12"/>
    <x v="35"/>
    <x v="80"/>
    <x v="27"/>
    <x v="13"/>
    <x v="78"/>
    <x v="0"/>
    <x v="79"/>
    <x v="0"/>
    <x v="10"/>
  </r>
  <r>
    <x v="0"/>
    <x v="5"/>
    <x v="11"/>
    <x v="97"/>
    <x v="25"/>
    <x v="93"/>
    <x v="90"/>
    <x v="0"/>
    <x v="93"/>
    <x v="4"/>
    <x v="17"/>
    <x v="81"/>
    <x v="4"/>
    <x v="0"/>
    <x v="58"/>
    <x v="0"/>
    <x v="59"/>
    <x v="0"/>
    <x v="2"/>
  </r>
  <r>
    <x v="0"/>
    <x v="6"/>
    <x v="21"/>
    <x v="98"/>
    <x v="34"/>
    <x v="73"/>
    <x v="91"/>
    <x v="2"/>
    <x v="94"/>
    <x v="24"/>
    <x v="36"/>
    <x v="82"/>
    <x v="28"/>
    <x v="13"/>
    <x v="67"/>
    <x v="1"/>
    <x v="68"/>
    <x v="0"/>
    <x v="21"/>
  </r>
  <r>
    <x v="0"/>
    <x v="0"/>
    <x v="0"/>
    <x v="99"/>
    <x v="35"/>
    <x v="94"/>
    <x v="92"/>
    <x v="2"/>
    <x v="95"/>
    <x v="36"/>
    <x v="22"/>
    <x v="13"/>
    <x v="0"/>
    <x v="0"/>
    <x v="79"/>
    <x v="0"/>
    <x v="80"/>
    <x v="0"/>
    <x v="0"/>
  </r>
  <r>
    <x v="0"/>
    <x v="1"/>
    <x v="7"/>
    <x v="100"/>
    <x v="36"/>
    <x v="95"/>
    <x v="93"/>
    <x v="2"/>
    <x v="96"/>
    <x v="16"/>
    <x v="37"/>
    <x v="83"/>
    <x v="6"/>
    <x v="10"/>
    <x v="80"/>
    <x v="0"/>
    <x v="81"/>
    <x v="0"/>
    <x v="2"/>
  </r>
  <r>
    <x v="0"/>
    <x v="3"/>
    <x v="5"/>
    <x v="101"/>
    <x v="2"/>
    <x v="96"/>
    <x v="94"/>
    <x v="2"/>
    <x v="97"/>
    <x v="9"/>
    <x v="3"/>
    <x v="61"/>
    <x v="7"/>
    <x v="4"/>
    <x v="81"/>
    <x v="0"/>
    <x v="82"/>
    <x v="0"/>
    <x v="1"/>
  </r>
  <r>
    <x v="0"/>
    <x v="3"/>
    <x v="5"/>
    <x v="102"/>
    <x v="1"/>
    <x v="97"/>
    <x v="95"/>
    <x v="2"/>
    <x v="98"/>
    <x v="8"/>
    <x v="13"/>
    <x v="84"/>
    <x v="0"/>
    <x v="11"/>
    <x v="82"/>
    <x v="0"/>
    <x v="83"/>
    <x v="0"/>
    <x v="1"/>
  </r>
  <r>
    <x v="0"/>
    <x v="3"/>
    <x v="5"/>
    <x v="103"/>
    <x v="9"/>
    <x v="98"/>
    <x v="96"/>
    <x v="2"/>
    <x v="99"/>
    <x v="8"/>
    <x v="6"/>
    <x v="85"/>
    <x v="0"/>
    <x v="16"/>
    <x v="83"/>
    <x v="0"/>
    <x v="84"/>
    <x v="0"/>
    <x v="4"/>
  </r>
  <r>
    <x v="0"/>
    <x v="5"/>
    <x v="11"/>
    <x v="104"/>
    <x v="1"/>
    <x v="99"/>
    <x v="97"/>
    <x v="2"/>
    <x v="100"/>
    <x v="37"/>
    <x v="38"/>
    <x v="12"/>
    <x v="19"/>
    <x v="0"/>
    <x v="66"/>
    <x v="0"/>
    <x v="67"/>
    <x v="0"/>
    <x v="22"/>
  </r>
  <r>
    <x v="0"/>
    <x v="1"/>
    <x v="9"/>
    <x v="105"/>
    <x v="24"/>
    <x v="100"/>
    <x v="98"/>
    <x v="2"/>
    <x v="101"/>
    <x v="5"/>
    <x v="37"/>
    <x v="86"/>
    <x v="10"/>
    <x v="24"/>
    <x v="84"/>
    <x v="0"/>
    <x v="85"/>
    <x v="0"/>
    <x v="23"/>
  </r>
  <r>
    <x v="0"/>
    <x v="3"/>
    <x v="5"/>
    <x v="106"/>
    <x v="24"/>
    <x v="101"/>
    <x v="99"/>
    <x v="2"/>
    <x v="102"/>
    <x v="25"/>
    <x v="6"/>
    <x v="87"/>
    <x v="0"/>
    <x v="25"/>
    <x v="85"/>
    <x v="0"/>
    <x v="86"/>
    <x v="0"/>
    <x v="0"/>
  </r>
  <r>
    <x v="0"/>
    <x v="1"/>
    <x v="4"/>
    <x v="107"/>
    <x v="37"/>
    <x v="102"/>
    <x v="100"/>
    <x v="2"/>
    <x v="103"/>
    <x v="33"/>
    <x v="29"/>
    <x v="88"/>
    <x v="3"/>
    <x v="2"/>
    <x v="21"/>
    <x v="0"/>
    <x v="21"/>
    <x v="0"/>
    <x v="7"/>
  </r>
  <r>
    <x v="0"/>
    <x v="2"/>
    <x v="2"/>
    <x v="108"/>
    <x v="36"/>
    <x v="103"/>
    <x v="101"/>
    <x v="2"/>
    <x v="104"/>
    <x v="38"/>
    <x v="38"/>
    <x v="12"/>
    <x v="29"/>
    <x v="2"/>
    <x v="86"/>
    <x v="0"/>
    <x v="87"/>
    <x v="0"/>
    <x v="0"/>
  </r>
  <r>
    <x v="0"/>
    <x v="3"/>
    <x v="5"/>
    <x v="109"/>
    <x v="8"/>
    <x v="104"/>
    <x v="102"/>
    <x v="2"/>
    <x v="105"/>
    <x v="4"/>
    <x v="1"/>
    <x v="61"/>
    <x v="26"/>
    <x v="4"/>
    <x v="87"/>
    <x v="0"/>
    <x v="88"/>
    <x v="0"/>
    <x v="2"/>
  </r>
  <r>
    <x v="0"/>
    <x v="2"/>
    <x v="2"/>
    <x v="110"/>
    <x v="2"/>
    <x v="105"/>
    <x v="103"/>
    <x v="2"/>
    <x v="106"/>
    <x v="31"/>
    <x v="39"/>
    <x v="2"/>
    <x v="27"/>
    <x v="0"/>
    <x v="88"/>
    <x v="0"/>
    <x v="89"/>
    <x v="0"/>
    <x v="2"/>
  </r>
  <r>
    <x v="0"/>
    <x v="2"/>
    <x v="2"/>
    <x v="111"/>
    <x v="8"/>
    <x v="106"/>
    <x v="104"/>
    <x v="2"/>
    <x v="107"/>
    <x v="32"/>
    <x v="21"/>
    <x v="4"/>
    <x v="30"/>
    <x v="0"/>
    <x v="89"/>
    <x v="0"/>
    <x v="90"/>
    <x v="0"/>
    <x v="2"/>
  </r>
  <r>
    <x v="0"/>
    <x v="2"/>
    <x v="2"/>
    <x v="112"/>
    <x v="6"/>
    <x v="107"/>
    <x v="35"/>
    <x v="2"/>
    <x v="108"/>
    <x v="37"/>
    <x v="38"/>
    <x v="2"/>
    <x v="0"/>
    <x v="7"/>
    <x v="90"/>
    <x v="0"/>
    <x v="91"/>
    <x v="0"/>
    <x v="2"/>
  </r>
  <r>
    <x v="0"/>
    <x v="5"/>
    <x v="11"/>
    <x v="113"/>
    <x v="38"/>
    <x v="108"/>
    <x v="105"/>
    <x v="2"/>
    <x v="109"/>
    <x v="36"/>
    <x v="40"/>
    <x v="12"/>
    <x v="0"/>
    <x v="0"/>
    <x v="43"/>
    <x v="0"/>
    <x v="44"/>
    <x v="0"/>
    <x v="24"/>
  </r>
  <r>
    <x v="0"/>
    <x v="1"/>
    <x v="9"/>
    <x v="114"/>
    <x v="24"/>
    <x v="109"/>
    <x v="106"/>
    <x v="2"/>
    <x v="110"/>
    <x v="12"/>
    <x v="37"/>
    <x v="89"/>
    <x v="4"/>
    <x v="1"/>
    <x v="91"/>
    <x v="0"/>
    <x v="92"/>
    <x v="0"/>
    <x v="4"/>
  </r>
  <r>
    <x v="0"/>
    <x v="2"/>
    <x v="2"/>
    <x v="115"/>
    <x v="36"/>
    <x v="110"/>
    <x v="107"/>
    <x v="2"/>
    <x v="111"/>
    <x v="31"/>
    <x v="34"/>
    <x v="2"/>
    <x v="4"/>
    <x v="1"/>
    <x v="92"/>
    <x v="0"/>
    <x v="93"/>
    <x v="0"/>
    <x v="2"/>
  </r>
  <r>
    <x v="0"/>
    <x v="5"/>
    <x v="11"/>
    <x v="116"/>
    <x v="3"/>
    <x v="111"/>
    <x v="108"/>
    <x v="2"/>
    <x v="104"/>
    <x v="23"/>
    <x v="40"/>
    <x v="12"/>
    <x v="0"/>
    <x v="0"/>
    <x v="93"/>
    <x v="0"/>
    <x v="94"/>
    <x v="0"/>
    <x v="8"/>
  </r>
  <r>
    <x v="0"/>
    <x v="2"/>
    <x v="2"/>
    <x v="117"/>
    <x v="12"/>
    <x v="112"/>
    <x v="109"/>
    <x v="2"/>
    <x v="112"/>
    <x v="37"/>
    <x v="21"/>
    <x v="2"/>
    <x v="28"/>
    <x v="1"/>
    <x v="94"/>
    <x v="0"/>
    <x v="95"/>
    <x v="0"/>
    <x v="2"/>
  </r>
  <r>
    <x v="0"/>
    <x v="2"/>
    <x v="2"/>
    <x v="118"/>
    <x v="1"/>
    <x v="113"/>
    <x v="110"/>
    <x v="2"/>
    <x v="113"/>
    <x v="34"/>
    <x v="26"/>
    <x v="11"/>
    <x v="31"/>
    <x v="0"/>
    <x v="95"/>
    <x v="0"/>
    <x v="96"/>
    <x v="0"/>
    <x v="0"/>
  </r>
  <r>
    <x v="0"/>
    <x v="2"/>
    <x v="2"/>
    <x v="119"/>
    <x v="39"/>
    <x v="114"/>
    <x v="89"/>
    <x v="2"/>
    <x v="114"/>
    <x v="37"/>
    <x v="41"/>
    <x v="2"/>
    <x v="29"/>
    <x v="10"/>
    <x v="96"/>
    <x v="0"/>
    <x v="97"/>
    <x v="0"/>
    <x v="0"/>
  </r>
  <r>
    <x v="0"/>
    <x v="1"/>
    <x v="9"/>
    <x v="120"/>
    <x v="36"/>
    <x v="115"/>
    <x v="111"/>
    <x v="2"/>
    <x v="115"/>
    <x v="13"/>
    <x v="22"/>
    <x v="90"/>
    <x v="10"/>
    <x v="10"/>
    <x v="28"/>
    <x v="0"/>
    <x v="28"/>
    <x v="0"/>
    <x v="25"/>
  </r>
  <r>
    <x v="0"/>
    <x v="1"/>
    <x v="4"/>
    <x v="121"/>
    <x v="40"/>
    <x v="116"/>
    <x v="112"/>
    <x v="2"/>
    <x v="116"/>
    <x v="39"/>
    <x v="18"/>
    <x v="91"/>
    <x v="9"/>
    <x v="11"/>
    <x v="19"/>
    <x v="0"/>
    <x v="19"/>
    <x v="0"/>
    <x v="7"/>
  </r>
  <r>
    <x v="0"/>
    <x v="3"/>
    <x v="5"/>
    <x v="122"/>
    <x v="1"/>
    <x v="117"/>
    <x v="102"/>
    <x v="2"/>
    <x v="117"/>
    <x v="16"/>
    <x v="3"/>
    <x v="85"/>
    <x v="0"/>
    <x v="1"/>
    <x v="81"/>
    <x v="0"/>
    <x v="82"/>
    <x v="0"/>
    <x v="2"/>
  </r>
  <r>
    <x v="0"/>
    <x v="1"/>
    <x v="4"/>
    <x v="123"/>
    <x v="11"/>
    <x v="118"/>
    <x v="113"/>
    <x v="2"/>
    <x v="118"/>
    <x v="40"/>
    <x v="27"/>
    <x v="92"/>
    <x v="3"/>
    <x v="20"/>
    <x v="97"/>
    <x v="0"/>
    <x v="98"/>
    <x v="0"/>
    <x v="2"/>
  </r>
  <r>
    <x v="0"/>
    <x v="1"/>
    <x v="1"/>
    <x v="124"/>
    <x v="2"/>
    <x v="119"/>
    <x v="114"/>
    <x v="2"/>
    <x v="119"/>
    <x v="26"/>
    <x v="18"/>
    <x v="93"/>
    <x v="2"/>
    <x v="3"/>
    <x v="98"/>
    <x v="0"/>
    <x v="99"/>
    <x v="0"/>
    <x v="2"/>
  </r>
  <r>
    <x v="0"/>
    <x v="5"/>
    <x v="11"/>
    <x v="125"/>
    <x v="1"/>
    <x v="120"/>
    <x v="115"/>
    <x v="2"/>
    <x v="120"/>
    <x v="23"/>
    <x v="40"/>
    <x v="94"/>
    <x v="1"/>
    <x v="0"/>
    <x v="66"/>
    <x v="0"/>
    <x v="67"/>
    <x v="0"/>
    <x v="26"/>
  </r>
  <r>
    <x v="0"/>
    <x v="5"/>
    <x v="11"/>
    <x v="126"/>
    <x v="38"/>
    <x v="121"/>
    <x v="116"/>
    <x v="2"/>
    <x v="121"/>
    <x v="37"/>
    <x v="38"/>
    <x v="95"/>
    <x v="32"/>
    <x v="0"/>
    <x v="93"/>
    <x v="0"/>
    <x v="94"/>
    <x v="0"/>
    <x v="27"/>
  </r>
  <r>
    <x v="0"/>
    <x v="5"/>
    <x v="11"/>
    <x v="127"/>
    <x v="41"/>
    <x v="122"/>
    <x v="117"/>
    <x v="2"/>
    <x v="104"/>
    <x v="38"/>
    <x v="41"/>
    <x v="12"/>
    <x v="0"/>
    <x v="0"/>
    <x v="93"/>
    <x v="0"/>
    <x v="94"/>
    <x v="0"/>
    <x v="28"/>
  </r>
  <r>
    <x v="0"/>
    <x v="5"/>
    <x v="11"/>
    <x v="128"/>
    <x v="42"/>
    <x v="123"/>
    <x v="118"/>
    <x v="2"/>
    <x v="106"/>
    <x v="31"/>
    <x v="42"/>
    <x v="12"/>
    <x v="0"/>
    <x v="0"/>
    <x v="99"/>
    <x v="0"/>
    <x v="100"/>
    <x v="0"/>
    <x v="6"/>
  </r>
  <r>
    <x v="0"/>
    <x v="5"/>
    <x v="11"/>
    <x v="129"/>
    <x v="3"/>
    <x v="124"/>
    <x v="119"/>
    <x v="2"/>
    <x v="122"/>
    <x v="37"/>
    <x v="43"/>
    <x v="12"/>
    <x v="0"/>
    <x v="0"/>
    <x v="66"/>
    <x v="0"/>
    <x v="67"/>
    <x v="0"/>
    <x v="29"/>
  </r>
  <r>
    <x v="0"/>
    <x v="5"/>
    <x v="11"/>
    <x v="130"/>
    <x v="19"/>
    <x v="125"/>
    <x v="120"/>
    <x v="2"/>
    <x v="123"/>
    <x v="31"/>
    <x v="21"/>
    <x v="96"/>
    <x v="3"/>
    <x v="0"/>
    <x v="100"/>
    <x v="0"/>
    <x v="101"/>
    <x v="0"/>
    <x v="3"/>
  </r>
  <r>
    <x v="0"/>
    <x v="1"/>
    <x v="12"/>
    <x v="131"/>
    <x v="9"/>
    <x v="0"/>
    <x v="121"/>
    <x v="2"/>
    <x v="124"/>
    <x v="16"/>
    <x v="18"/>
    <x v="97"/>
    <x v="9"/>
    <x v="26"/>
    <x v="101"/>
    <x v="0"/>
    <x v="102"/>
    <x v="0"/>
    <x v="2"/>
  </r>
  <r>
    <x v="0"/>
    <x v="1"/>
    <x v="22"/>
    <x v="132"/>
    <x v="2"/>
    <x v="126"/>
    <x v="122"/>
    <x v="2"/>
    <x v="125"/>
    <x v="41"/>
    <x v="24"/>
    <x v="4"/>
    <x v="4"/>
    <x v="12"/>
    <x v="102"/>
    <x v="0"/>
    <x v="103"/>
    <x v="0"/>
    <x v="7"/>
  </r>
  <r>
    <x v="0"/>
    <x v="2"/>
    <x v="2"/>
    <x v="133"/>
    <x v="36"/>
    <x v="127"/>
    <x v="123"/>
    <x v="2"/>
    <x v="126"/>
    <x v="38"/>
    <x v="41"/>
    <x v="23"/>
    <x v="14"/>
    <x v="0"/>
    <x v="103"/>
    <x v="0"/>
    <x v="104"/>
    <x v="0"/>
    <x v="1"/>
  </r>
  <r>
    <x v="0"/>
    <x v="2"/>
    <x v="2"/>
    <x v="134"/>
    <x v="36"/>
    <x v="128"/>
    <x v="124"/>
    <x v="2"/>
    <x v="127"/>
    <x v="32"/>
    <x v="44"/>
    <x v="11"/>
    <x v="33"/>
    <x v="0"/>
    <x v="104"/>
    <x v="0"/>
    <x v="105"/>
    <x v="0"/>
    <x v="1"/>
  </r>
  <r>
    <x v="0"/>
    <x v="1"/>
    <x v="4"/>
    <x v="135"/>
    <x v="2"/>
    <x v="129"/>
    <x v="125"/>
    <x v="2"/>
    <x v="128"/>
    <x v="16"/>
    <x v="20"/>
    <x v="8"/>
    <x v="0"/>
    <x v="4"/>
    <x v="105"/>
    <x v="0"/>
    <x v="106"/>
    <x v="0"/>
    <x v="2"/>
  </r>
  <r>
    <x v="0"/>
    <x v="0"/>
    <x v="0"/>
    <x v="136"/>
    <x v="14"/>
    <x v="130"/>
    <x v="13"/>
    <x v="2"/>
    <x v="129"/>
    <x v="42"/>
    <x v="45"/>
    <x v="98"/>
    <x v="0"/>
    <x v="0"/>
    <x v="79"/>
    <x v="0"/>
    <x v="80"/>
    <x v="0"/>
    <x v="1"/>
  </r>
  <r>
    <x v="0"/>
    <x v="5"/>
    <x v="11"/>
    <x v="137"/>
    <x v="19"/>
    <x v="131"/>
    <x v="126"/>
    <x v="2"/>
    <x v="130"/>
    <x v="43"/>
    <x v="46"/>
    <x v="99"/>
    <x v="2"/>
    <x v="0"/>
    <x v="66"/>
    <x v="0"/>
    <x v="67"/>
    <x v="0"/>
    <x v="11"/>
  </r>
  <r>
    <x v="0"/>
    <x v="3"/>
    <x v="5"/>
    <x v="138"/>
    <x v="4"/>
    <x v="132"/>
    <x v="127"/>
    <x v="2"/>
    <x v="131"/>
    <x v="13"/>
    <x v="17"/>
    <x v="84"/>
    <x v="0"/>
    <x v="3"/>
    <x v="106"/>
    <x v="0"/>
    <x v="107"/>
    <x v="0"/>
    <x v="2"/>
  </r>
  <r>
    <x v="0"/>
    <x v="5"/>
    <x v="11"/>
    <x v="139"/>
    <x v="38"/>
    <x v="133"/>
    <x v="128"/>
    <x v="2"/>
    <x v="132"/>
    <x v="32"/>
    <x v="38"/>
    <x v="100"/>
    <x v="3"/>
    <x v="0"/>
    <x v="43"/>
    <x v="0"/>
    <x v="44"/>
    <x v="0"/>
    <x v="12"/>
  </r>
  <r>
    <x v="0"/>
    <x v="0"/>
    <x v="0"/>
    <x v="140"/>
    <x v="43"/>
    <x v="134"/>
    <x v="129"/>
    <x v="2"/>
    <x v="133"/>
    <x v="36"/>
    <x v="47"/>
    <x v="101"/>
    <x v="0"/>
    <x v="0"/>
    <x v="0"/>
    <x v="0"/>
    <x v="0"/>
    <x v="0"/>
    <x v="1"/>
  </r>
  <r>
    <x v="0"/>
    <x v="3"/>
    <x v="5"/>
    <x v="141"/>
    <x v="34"/>
    <x v="135"/>
    <x v="130"/>
    <x v="2"/>
    <x v="134"/>
    <x v="16"/>
    <x v="22"/>
    <x v="87"/>
    <x v="9"/>
    <x v="8"/>
    <x v="107"/>
    <x v="0"/>
    <x v="108"/>
    <x v="0"/>
    <x v="2"/>
  </r>
  <r>
    <x v="0"/>
    <x v="5"/>
    <x v="11"/>
    <x v="142"/>
    <x v="44"/>
    <x v="92"/>
    <x v="131"/>
    <x v="2"/>
    <x v="135"/>
    <x v="31"/>
    <x v="38"/>
    <x v="2"/>
    <x v="0"/>
    <x v="0"/>
    <x v="93"/>
    <x v="0"/>
    <x v="94"/>
    <x v="0"/>
    <x v="30"/>
  </r>
  <r>
    <x v="0"/>
    <x v="5"/>
    <x v="11"/>
    <x v="143"/>
    <x v="1"/>
    <x v="136"/>
    <x v="132"/>
    <x v="2"/>
    <x v="136"/>
    <x v="31"/>
    <x v="34"/>
    <x v="4"/>
    <x v="4"/>
    <x v="0"/>
    <x v="108"/>
    <x v="0"/>
    <x v="109"/>
    <x v="0"/>
    <x v="7"/>
  </r>
  <r>
    <x v="0"/>
    <x v="1"/>
    <x v="9"/>
    <x v="144"/>
    <x v="2"/>
    <x v="137"/>
    <x v="133"/>
    <x v="2"/>
    <x v="137"/>
    <x v="13"/>
    <x v="20"/>
    <x v="102"/>
    <x v="4"/>
    <x v="3"/>
    <x v="109"/>
    <x v="0"/>
    <x v="110"/>
    <x v="0"/>
    <x v="2"/>
  </r>
  <r>
    <x v="0"/>
    <x v="1"/>
    <x v="3"/>
    <x v="145"/>
    <x v="37"/>
    <x v="138"/>
    <x v="134"/>
    <x v="2"/>
    <x v="138"/>
    <x v="1"/>
    <x v="6"/>
    <x v="103"/>
    <x v="34"/>
    <x v="27"/>
    <x v="110"/>
    <x v="0"/>
    <x v="111"/>
    <x v="0"/>
    <x v="2"/>
  </r>
  <r>
    <x v="0"/>
    <x v="1"/>
    <x v="9"/>
    <x v="146"/>
    <x v="25"/>
    <x v="139"/>
    <x v="135"/>
    <x v="2"/>
    <x v="139"/>
    <x v="30"/>
    <x v="20"/>
    <x v="11"/>
    <x v="3"/>
    <x v="16"/>
    <x v="111"/>
    <x v="0"/>
    <x v="112"/>
    <x v="0"/>
    <x v="2"/>
  </r>
  <r>
    <x v="0"/>
    <x v="3"/>
    <x v="5"/>
    <x v="147"/>
    <x v="7"/>
    <x v="140"/>
    <x v="136"/>
    <x v="2"/>
    <x v="140"/>
    <x v="19"/>
    <x v="48"/>
    <x v="9"/>
    <x v="35"/>
    <x v="16"/>
    <x v="112"/>
    <x v="0"/>
    <x v="113"/>
    <x v="0"/>
    <x v="2"/>
  </r>
  <r>
    <x v="0"/>
    <x v="2"/>
    <x v="2"/>
    <x v="148"/>
    <x v="36"/>
    <x v="87"/>
    <x v="137"/>
    <x v="2"/>
    <x v="141"/>
    <x v="32"/>
    <x v="49"/>
    <x v="5"/>
    <x v="36"/>
    <x v="10"/>
    <x v="113"/>
    <x v="0"/>
    <x v="114"/>
    <x v="0"/>
    <x v="2"/>
  </r>
  <r>
    <x v="0"/>
    <x v="1"/>
    <x v="12"/>
    <x v="149"/>
    <x v="45"/>
    <x v="141"/>
    <x v="138"/>
    <x v="2"/>
    <x v="142"/>
    <x v="44"/>
    <x v="18"/>
    <x v="88"/>
    <x v="10"/>
    <x v="22"/>
    <x v="114"/>
    <x v="0"/>
    <x v="115"/>
    <x v="0"/>
    <x v="3"/>
  </r>
  <r>
    <x v="0"/>
    <x v="1"/>
    <x v="1"/>
    <x v="150"/>
    <x v="5"/>
    <x v="142"/>
    <x v="139"/>
    <x v="2"/>
    <x v="143"/>
    <x v="45"/>
    <x v="18"/>
    <x v="104"/>
    <x v="2"/>
    <x v="3"/>
    <x v="114"/>
    <x v="0"/>
    <x v="115"/>
    <x v="0"/>
    <x v="4"/>
  </r>
  <r>
    <x v="0"/>
    <x v="0"/>
    <x v="0"/>
    <x v="151"/>
    <x v="43"/>
    <x v="143"/>
    <x v="140"/>
    <x v="2"/>
    <x v="144"/>
    <x v="46"/>
    <x v="47"/>
    <x v="105"/>
    <x v="0"/>
    <x v="0"/>
    <x v="115"/>
    <x v="0"/>
    <x v="116"/>
    <x v="0"/>
    <x v="1"/>
  </r>
  <r>
    <x v="0"/>
    <x v="2"/>
    <x v="2"/>
    <x v="152"/>
    <x v="3"/>
    <x v="144"/>
    <x v="141"/>
    <x v="2"/>
    <x v="145"/>
    <x v="30"/>
    <x v="50"/>
    <x v="67"/>
    <x v="37"/>
    <x v="2"/>
    <x v="96"/>
    <x v="0"/>
    <x v="97"/>
    <x v="0"/>
    <x v="1"/>
  </r>
  <r>
    <x v="0"/>
    <x v="5"/>
    <x v="11"/>
    <x v="153"/>
    <x v="46"/>
    <x v="145"/>
    <x v="142"/>
    <x v="2"/>
    <x v="146"/>
    <x v="37"/>
    <x v="43"/>
    <x v="106"/>
    <x v="15"/>
    <x v="0"/>
    <x v="66"/>
    <x v="0"/>
    <x v="67"/>
    <x v="0"/>
    <x v="13"/>
  </r>
  <r>
    <x v="0"/>
    <x v="2"/>
    <x v="2"/>
    <x v="154"/>
    <x v="24"/>
    <x v="92"/>
    <x v="143"/>
    <x v="2"/>
    <x v="147"/>
    <x v="37"/>
    <x v="51"/>
    <x v="11"/>
    <x v="38"/>
    <x v="0"/>
    <x v="104"/>
    <x v="0"/>
    <x v="105"/>
    <x v="0"/>
    <x v="2"/>
  </r>
  <r>
    <x v="0"/>
    <x v="5"/>
    <x v="11"/>
    <x v="155"/>
    <x v="47"/>
    <x v="137"/>
    <x v="144"/>
    <x v="2"/>
    <x v="136"/>
    <x v="38"/>
    <x v="43"/>
    <x v="4"/>
    <x v="4"/>
    <x v="0"/>
    <x v="108"/>
    <x v="0"/>
    <x v="109"/>
    <x v="0"/>
    <x v="0"/>
  </r>
  <r>
    <x v="0"/>
    <x v="2"/>
    <x v="2"/>
    <x v="156"/>
    <x v="12"/>
    <x v="146"/>
    <x v="145"/>
    <x v="2"/>
    <x v="148"/>
    <x v="31"/>
    <x v="38"/>
    <x v="5"/>
    <x v="30"/>
    <x v="0"/>
    <x v="116"/>
    <x v="0"/>
    <x v="117"/>
    <x v="0"/>
    <x v="2"/>
  </r>
  <r>
    <x v="0"/>
    <x v="3"/>
    <x v="5"/>
    <x v="157"/>
    <x v="25"/>
    <x v="147"/>
    <x v="146"/>
    <x v="2"/>
    <x v="149"/>
    <x v="5"/>
    <x v="52"/>
    <x v="107"/>
    <x v="0"/>
    <x v="1"/>
    <x v="117"/>
    <x v="0"/>
    <x v="118"/>
    <x v="0"/>
    <x v="1"/>
  </r>
  <r>
    <x v="0"/>
    <x v="2"/>
    <x v="2"/>
    <x v="158"/>
    <x v="9"/>
    <x v="148"/>
    <x v="147"/>
    <x v="2"/>
    <x v="150"/>
    <x v="26"/>
    <x v="4"/>
    <x v="67"/>
    <x v="4"/>
    <x v="0"/>
    <x v="118"/>
    <x v="0"/>
    <x v="119"/>
    <x v="0"/>
    <x v="2"/>
  </r>
  <r>
    <x v="0"/>
    <x v="3"/>
    <x v="5"/>
    <x v="159"/>
    <x v="24"/>
    <x v="149"/>
    <x v="148"/>
    <x v="2"/>
    <x v="151"/>
    <x v="9"/>
    <x v="20"/>
    <x v="108"/>
    <x v="26"/>
    <x v="11"/>
    <x v="83"/>
    <x v="0"/>
    <x v="84"/>
    <x v="0"/>
    <x v="7"/>
  </r>
  <r>
    <x v="0"/>
    <x v="1"/>
    <x v="9"/>
    <x v="160"/>
    <x v="10"/>
    <x v="150"/>
    <x v="149"/>
    <x v="2"/>
    <x v="152"/>
    <x v="16"/>
    <x v="5"/>
    <x v="16"/>
    <x v="1"/>
    <x v="28"/>
    <x v="114"/>
    <x v="0"/>
    <x v="115"/>
    <x v="0"/>
    <x v="7"/>
  </r>
  <r>
    <x v="0"/>
    <x v="5"/>
    <x v="11"/>
    <x v="161"/>
    <x v="42"/>
    <x v="151"/>
    <x v="150"/>
    <x v="2"/>
    <x v="153"/>
    <x v="12"/>
    <x v="18"/>
    <x v="109"/>
    <x v="4"/>
    <x v="0"/>
    <x v="43"/>
    <x v="0"/>
    <x v="44"/>
    <x v="0"/>
    <x v="31"/>
  </r>
  <r>
    <x v="0"/>
    <x v="0"/>
    <x v="0"/>
    <x v="162"/>
    <x v="40"/>
    <x v="152"/>
    <x v="151"/>
    <x v="2"/>
    <x v="154"/>
    <x v="47"/>
    <x v="12"/>
    <x v="110"/>
    <x v="23"/>
    <x v="6"/>
    <x v="119"/>
    <x v="0"/>
    <x v="120"/>
    <x v="0"/>
    <x v="2"/>
  </r>
  <r>
    <x v="0"/>
    <x v="1"/>
    <x v="3"/>
    <x v="163"/>
    <x v="5"/>
    <x v="145"/>
    <x v="152"/>
    <x v="2"/>
    <x v="155"/>
    <x v="30"/>
    <x v="6"/>
    <x v="111"/>
    <x v="3"/>
    <x v="20"/>
    <x v="42"/>
    <x v="0"/>
    <x v="121"/>
    <x v="0"/>
    <x v="1"/>
  </r>
  <r>
    <x v="0"/>
    <x v="5"/>
    <x v="11"/>
    <x v="164"/>
    <x v="5"/>
    <x v="141"/>
    <x v="141"/>
    <x v="2"/>
    <x v="156"/>
    <x v="8"/>
    <x v="18"/>
    <x v="112"/>
    <x v="9"/>
    <x v="0"/>
    <x v="66"/>
    <x v="0"/>
    <x v="67"/>
    <x v="0"/>
    <x v="24"/>
  </r>
  <r>
    <x v="0"/>
    <x v="5"/>
    <x v="11"/>
    <x v="165"/>
    <x v="4"/>
    <x v="153"/>
    <x v="153"/>
    <x v="2"/>
    <x v="157"/>
    <x v="12"/>
    <x v="53"/>
    <x v="113"/>
    <x v="32"/>
    <x v="0"/>
    <x v="120"/>
    <x v="0"/>
    <x v="122"/>
    <x v="0"/>
    <x v="2"/>
  </r>
  <r>
    <x v="0"/>
    <x v="0"/>
    <x v="0"/>
    <x v="166"/>
    <x v="35"/>
    <x v="154"/>
    <x v="154"/>
    <x v="2"/>
    <x v="158"/>
    <x v="47"/>
    <x v="5"/>
    <x v="4"/>
    <x v="1"/>
    <x v="1"/>
    <x v="121"/>
    <x v="0"/>
    <x v="123"/>
    <x v="0"/>
    <x v="10"/>
  </r>
  <r>
    <x v="0"/>
    <x v="1"/>
    <x v="23"/>
    <x v="167"/>
    <x v="13"/>
    <x v="155"/>
    <x v="98"/>
    <x v="2"/>
    <x v="159"/>
    <x v="13"/>
    <x v="5"/>
    <x v="114"/>
    <x v="4"/>
    <x v="28"/>
    <x v="122"/>
    <x v="0"/>
    <x v="124"/>
    <x v="0"/>
    <x v="4"/>
  </r>
  <r>
    <x v="0"/>
    <x v="2"/>
    <x v="2"/>
    <x v="168"/>
    <x v="1"/>
    <x v="156"/>
    <x v="155"/>
    <x v="2"/>
    <x v="160"/>
    <x v="37"/>
    <x v="4"/>
    <x v="11"/>
    <x v="3"/>
    <x v="29"/>
    <x v="123"/>
    <x v="0"/>
    <x v="125"/>
    <x v="0"/>
    <x v="2"/>
  </r>
  <r>
    <x v="0"/>
    <x v="0"/>
    <x v="0"/>
    <x v="169"/>
    <x v="22"/>
    <x v="157"/>
    <x v="156"/>
    <x v="2"/>
    <x v="161"/>
    <x v="36"/>
    <x v="54"/>
    <x v="115"/>
    <x v="2"/>
    <x v="16"/>
    <x v="124"/>
    <x v="0"/>
    <x v="126"/>
    <x v="0"/>
    <x v="0"/>
  </r>
  <r>
    <x v="0"/>
    <x v="5"/>
    <x v="11"/>
    <x v="170"/>
    <x v="8"/>
    <x v="123"/>
    <x v="157"/>
    <x v="2"/>
    <x v="162"/>
    <x v="8"/>
    <x v="53"/>
    <x v="116"/>
    <x v="12"/>
    <x v="0"/>
    <x v="43"/>
    <x v="0"/>
    <x v="44"/>
    <x v="0"/>
    <x v="32"/>
  </r>
  <r>
    <x v="0"/>
    <x v="5"/>
    <x v="11"/>
    <x v="171"/>
    <x v="1"/>
    <x v="158"/>
    <x v="158"/>
    <x v="2"/>
    <x v="163"/>
    <x v="13"/>
    <x v="17"/>
    <x v="117"/>
    <x v="2"/>
    <x v="0"/>
    <x v="99"/>
    <x v="0"/>
    <x v="100"/>
    <x v="0"/>
    <x v="15"/>
  </r>
  <r>
    <x v="0"/>
    <x v="1"/>
    <x v="24"/>
    <x v="172"/>
    <x v="9"/>
    <x v="159"/>
    <x v="159"/>
    <x v="2"/>
    <x v="164"/>
    <x v="5"/>
    <x v="5"/>
    <x v="118"/>
    <x v="4"/>
    <x v="0"/>
    <x v="122"/>
    <x v="0"/>
    <x v="127"/>
    <x v="0"/>
    <x v="1"/>
  </r>
  <r>
    <x v="0"/>
    <x v="1"/>
    <x v="7"/>
    <x v="173"/>
    <x v="19"/>
    <x v="160"/>
    <x v="160"/>
    <x v="2"/>
    <x v="165"/>
    <x v="11"/>
    <x v="5"/>
    <x v="119"/>
    <x v="6"/>
    <x v="10"/>
    <x v="42"/>
    <x v="0"/>
    <x v="43"/>
    <x v="0"/>
    <x v="3"/>
  </r>
  <r>
    <x v="0"/>
    <x v="5"/>
    <x v="11"/>
    <x v="174"/>
    <x v="34"/>
    <x v="161"/>
    <x v="161"/>
    <x v="2"/>
    <x v="166"/>
    <x v="25"/>
    <x v="27"/>
    <x v="11"/>
    <x v="10"/>
    <x v="0"/>
    <x v="93"/>
    <x v="0"/>
    <x v="94"/>
    <x v="0"/>
    <x v="33"/>
  </r>
  <r>
    <x v="0"/>
    <x v="1"/>
    <x v="9"/>
    <x v="175"/>
    <x v="1"/>
    <x v="162"/>
    <x v="162"/>
    <x v="2"/>
    <x v="167"/>
    <x v="19"/>
    <x v="11"/>
    <x v="120"/>
    <x v="19"/>
    <x v="4"/>
    <x v="125"/>
    <x v="0"/>
    <x v="128"/>
    <x v="0"/>
    <x v="0"/>
  </r>
  <r>
    <x v="0"/>
    <x v="1"/>
    <x v="3"/>
    <x v="176"/>
    <x v="19"/>
    <x v="163"/>
    <x v="163"/>
    <x v="2"/>
    <x v="168"/>
    <x v="41"/>
    <x v="13"/>
    <x v="121"/>
    <x v="9"/>
    <x v="10"/>
    <x v="126"/>
    <x v="0"/>
    <x v="129"/>
    <x v="0"/>
    <x v="2"/>
  </r>
  <r>
    <x v="0"/>
    <x v="5"/>
    <x v="11"/>
    <x v="177"/>
    <x v="48"/>
    <x v="137"/>
    <x v="164"/>
    <x v="2"/>
    <x v="169"/>
    <x v="12"/>
    <x v="18"/>
    <x v="122"/>
    <x v="15"/>
    <x v="0"/>
    <x v="99"/>
    <x v="0"/>
    <x v="100"/>
    <x v="0"/>
    <x v="9"/>
  </r>
  <r>
    <x v="0"/>
    <x v="2"/>
    <x v="2"/>
    <x v="178"/>
    <x v="9"/>
    <x v="164"/>
    <x v="165"/>
    <x v="2"/>
    <x v="170"/>
    <x v="37"/>
    <x v="4"/>
    <x v="21"/>
    <x v="3"/>
    <x v="0"/>
    <x v="127"/>
    <x v="0"/>
    <x v="130"/>
    <x v="0"/>
    <x v="2"/>
  </r>
  <r>
    <x v="0"/>
    <x v="0"/>
    <x v="0"/>
    <x v="179"/>
    <x v="35"/>
    <x v="165"/>
    <x v="166"/>
    <x v="2"/>
    <x v="171"/>
    <x v="47"/>
    <x v="55"/>
    <x v="123"/>
    <x v="2"/>
    <x v="22"/>
    <x v="128"/>
    <x v="0"/>
    <x v="116"/>
    <x v="0"/>
    <x v="2"/>
  </r>
  <r>
    <x v="0"/>
    <x v="5"/>
    <x v="11"/>
    <x v="180"/>
    <x v="1"/>
    <x v="166"/>
    <x v="167"/>
    <x v="2"/>
    <x v="172"/>
    <x v="12"/>
    <x v="18"/>
    <x v="124"/>
    <x v="18"/>
    <x v="0"/>
    <x v="129"/>
    <x v="0"/>
    <x v="131"/>
    <x v="0"/>
    <x v="34"/>
  </r>
  <r>
    <x v="0"/>
    <x v="5"/>
    <x v="11"/>
    <x v="181"/>
    <x v="3"/>
    <x v="28"/>
    <x v="168"/>
    <x v="2"/>
    <x v="173"/>
    <x v="6"/>
    <x v="22"/>
    <x v="125"/>
    <x v="0"/>
    <x v="0"/>
    <x v="43"/>
    <x v="0"/>
    <x v="44"/>
    <x v="0"/>
    <x v="34"/>
  </r>
  <r>
    <x v="0"/>
    <x v="3"/>
    <x v="5"/>
    <x v="182"/>
    <x v="1"/>
    <x v="167"/>
    <x v="169"/>
    <x v="2"/>
    <x v="174"/>
    <x v="16"/>
    <x v="25"/>
    <x v="126"/>
    <x v="0"/>
    <x v="30"/>
    <x v="71"/>
    <x v="0"/>
    <x v="72"/>
    <x v="0"/>
    <x v="0"/>
  </r>
  <r>
    <x v="0"/>
    <x v="0"/>
    <x v="0"/>
    <x v="183"/>
    <x v="49"/>
    <x v="168"/>
    <x v="170"/>
    <x v="2"/>
    <x v="77"/>
    <x v="38"/>
    <x v="6"/>
    <x v="105"/>
    <x v="4"/>
    <x v="28"/>
    <x v="130"/>
    <x v="0"/>
    <x v="132"/>
    <x v="0"/>
    <x v="0"/>
  </r>
  <r>
    <x v="0"/>
    <x v="0"/>
    <x v="0"/>
    <x v="184"/>
    <x v="43"/>
    <x v="52"/>
    <x v="171"/>
    <x v="2"/>
    <x v="77"/>
    <x v="47"/>
    <x v="13"/>
    <x v="23"/>
    <x v="4"/>
    <x v="10"/>
    <x v="121"/>
    <x v="0"/>
    <x v="123"/>
    <x v="0"/>
    <x v="3"/>
  </r>
  <r>
    <x v="0"/>
    <x v="0"/>
    <x v="0"/>
    <x v="185"/>
    <x v="50"/>
    <x v="169"/>
    <x v="172"/>
    <x v="2"/>
    <x v="175"/>
    <x v="42"/>
    <x v="1"/>
    <x v="3"/>
    <x v="1"/>
    <x v="10"/>
    <x v="131"/>
    <x v="0"/>
    <x v="133"/>
    <x v="0"/>
    <x v="2"/>
  </r>
  <r>
    <x v="0"/>
    <x v="1"/>
    <x v="3"/>
    <x v="186"/>
    <x v="8"/>
    <x v="170"/>
    <x v="173"/>
    <x v="2"/>
    <x v="176"/>
    <x v="48"/>
    <x v="5"/>
    <x v="127"/>
    <x v="4"/>
    <x v="2"/>
    <x v="132"/>
    <x v="0"/>
    <x v="134"/>
    <x v="0"/>
    <x v="2"/>
  </r>
  <r>
    <x v="0"/>
    <x v="2"/>
    <x v="2"/>
    <x v="187"/>
    <x v="36"/>
    <x v="121"/>
    <x v="174"/>
    <x v="2"/>
    <x v="98"/>
    <x v="38"/>
    <x v="4"/>
    <x v="127"/>
    <x v="4"/>
    <x v="0"/>
    <x v="133"/>
    <x v="0"/>
    <x v="135"/>
    <x v="0"/>
    <x v="10"/>
  </r>
  <r>
    <x v="0"/>
    <x v="0"/>
    <x v="0"/>
    <x v="188"/>
    <x v="43"/>
    <x v="171"/>
    <x v="175"/>
    <x v="2"/>
    <x v="177"/>
    <x v="38"/>
    <x v="54"/>
    <x v="5"/>
    <x v="4"/>
    <x v="21"/>
    <x v="134"/>
    <x v="0"/>
    <x v="136"/>
    <x v="0"/>
    <x v="2"/>
  </r>
  <r>
    <x v="0"/>
    <x v="0"/>
    <x v="0"/>
    <x v="189"/>
    <x v="35"/>
    <x v="172"/>
    <x v="176"/>
    <x v="2"/>
    <x v="178"/>
    <x v="47"/>
    <x v="56"/>
    <x v="23"/>
    <x v="3"/>
    <x v="2"/>
    <x v="121"/>
    <x v="0"/>
    <x v="123"/>
    <x v="0"/>
    <x v="4"/>
  </r>
  <r>
    <x v="0"/>
    <x v="5"/>
    <x v="11"/>
    <x v="190"/>
    <x v="46"/>
    <x v="173"/>
    <x v="177"/>
    <x v="2"/>
    <x v="179"/>
    <x v="8"/>
    <x v="53"/>
    <x v="67"/>
    <x v="7"/>
    <x v="0"/>
    <x v="93"/>
    <x v="0"/>
    <x v="94"/>
    <x v="0"/>
    <x v="35"/>
  </r>
  <r>
    <x v="0"/>
    <x v="1"/>
    <x v="12"/>
    <x v="191"/>
    <x v="51"/>
    <x v="109"/>
    <x v="178"/>
    <x v="2"/>
    <x v="180"/>
    <x v="49"/>
    <x v="10"/>
    <x v="128"/>
    <x v="6"/>
    <x v="5"/>
    <x v="135"/>
    <x v="0"/>
    <x v="137"/>
    <x v="0"/>
    <x v="0"/>
  </r>
  <r>
    <x v="0"/>
    <x v="0"/>
    <x v="0"/>
    <x v="192"/>
    <x v="52"/>
    <x v="174"/>
    <x v="179"/>
    <x v="2"/>
    <x v="181"/>
    <x v="50"/>
    <x v="12"/>
    <x v="129"/>
    <x v="4"/>
    <x v="3"/>
    <x v="136"/>
    <x v="0"/>
    <x v="138"/>
    <x v="0"/>
    <x v="1"/>
  </r>
  <r>
    <x v="0"/>
    <x v="3"/>
    <x v="5"/>
    <x v="193"/>
    <x v="1"/>
    <x v="175"/>
    <x v="180"/>
    <x v="2"/>
    <x v="182"/>
    <x v="19"/>
    <x v="52"/>
    <x v="130"/>
    <x v="39"/>
    <x v="14"/>
    <x v="137"/>
    <x v="0"/>
    <x v="139"/>
    <x v="0"/>
    <x v="2"/>
  </r>
  <r>
    <x v="0"/>
    <x v="1"/>
    <x v="23"/>
    <x v="194"/>
    <x v="6"/>
    <x v="176"/>
    <x v="181"/>
    <x v="2"/>
    <x v="183"/>
    <x v="24"/>
    <x v="5"/>
    <x v="131"/>
    <x v="4"/>
    <x v="28"/>
    <x v="122"/>
    <x v="0"/>
    <x v="124"/>
    <x v="0"/>
    <x v="7"/>
  </r>
  <r>
    <x v="0"/>
    <x v="0"/>
    <x v="0"/>
    <x v="195"/>
    <x v="53"/>
    <x v="177"/>
    <x v="182"/>
    <x v="2"/>
    <x v="184"/>
    <x v="42"/>
    <x v="5"/>
    <x v="4"/>
    <x v="1"/>
    <x v="16"/>
    <x v="138"/>
    <x v="0"/>
    <x v="140"/>
    <x v="0"/>
    <x v="2"/>
  </r>
  <r>
    <x v="0"/>
    <x v="3"/>
    <x v="5"/>
    <x v="196"/>
    <x v="1"/>
    <x v="178"/>
    <x v="183"/>
    <x v="2"/>
    <x v="185"/>
    <x v="25"/>
    <x v="9"/>
    <x v="132"/>
    <x v="40"/>
    <x v="21"/>
    <x v="139"/>
    <x v="0"/>
    <x v="141"/>
    <x v="0"/>
    <x v="4"/>
  </r>
  <r>
    <x v="0"/>
    <x v="1"/>
    <x v="4"/>
    <x v="197"/>
    <x v="25"/>
    <x v="179"/>
    <x v="184"/>
    <x v="2"/>
    <x v="186"/>
    <x v="51"/>
    <x v="16"/>
    <x v="133"/>
    <x v="41"/>
    <x v="0"/>
    <x v="19"/>
    <x v="0"/>
    <x v="19"/>
    <x v="0"/>
    <x v="0"/>
  </r>
  <r>
    <x v="0"/>
    <x v="5"/>
    <x v="11"/>
    <x v="198"/>
    <x v="31"/>
    <x v="180"/>
    <x v="185"/>
    <x v="2"/>
    <x v="187"/>
    <x v="25"/>
    <x v="27"/>
    <x v="134"/>
    <x v="42"/>
    <x v="0"/>
    <x v="93"/>
    <x v="0"/>
    <x v="94"/>
    <x v="0"/>
    <x v="36"/>
  </r>
  <r>
    <x v="0"/>
    <x v="6"/>
    <x v="25"/>
    <x v="199"/>
    <x v="28"/>
    <x v="181"/>
    <x v="186"/>
    <x v="2"/>
    <x v="188"/>
    <x v="26"/>
    <x v="10"/>
    <x v="135"/>
    <x v="6"/>
    <x v="21"/>
    <x v="67"/>
    <x v="1"/>
    <x v="68"/>
    <x v="0"/>
    <x v="37"/>
  </r>
  <r>
    <x v="0"/>
    <x v="0"/>
    <x v="0"/>
    <x v="200"/>
    <x v="35"/>
    <x v="182"/>
    <x v="187"/>
    <x v="2"/>
    <x v="189"/>
    <x v="36"/>
    <x v="20"/>
    <x v="136"/>
    <x v="5"/>
    <x v="9"/>
    <x v="140"/>
    <x v="0"/>
    <x v="142"/>
    <x v="0"/>
    <x v="2"/>
  </r>
  <r>
    <x v="0"/>
    <x v="0"/>
    <x v="0"/>
    <x v="201"/>
    <x v="17"/>
    <x v="183"/>
    <x v="188"/>
    <x v="2"/>
    <x v="190"/>
    <x v="42"/>
    <x v="57"/>
    <x v="19"/>
    <x v="10"/>
    <x v="16"/>
    <x v="141"/>
    <x v="0"/>
    <x v="143"/>
    <x v="0"/>
    <x v="2"/>
  </r>
  <r>
    <x v="0"/>
    <x v="0"/>
    <x v="0"/>
    <x v="202"/>
    <x v="17"/>
    <x v="184"/>
    <x v="189"/>
    <x v="2"/>
    <x v="191"/>
    <x v="36"/>
    <x v="58"/>
    <x v="19"/>
    <x v="7"/>
    <x v="3"/>
    <x v="142"/>
    <x v="0"/>
    <x v="144"/>
    <x v="0"/>
    <x v="2"/>
  </r>
  <r>
    <x v="0"/>
    <x v="2"/>
    <x v="2"/>
    <x v="203"/>
    <x v="19"/>
    <x v="185"/>
    <x v="190"/>
    <x v="2"/>
    <x v="191"/>
    <x v="32"/>
    <x v="4"/>
    <x v="38"/>
    <x v="4"/>
    <x v="0"/>
    <x v="143"/>
    <x v="0"/>
    <x v="145"/>
    <x v="0"/>
    <x v="7"/>
  </r>
  <r>
    <x v="0"/>
    <x v="1"/>
    <x v="23"/>
    <x v="204"/>
    <x v="9"/>
    <x v="186"/>
    <x v="191"/>
    <x v="2"/>
    <x v="192"/>
    <x v="28"/>
    <x v="5"/>
    <x v="9"/>
    <x v="4"/>
    <x v="28"/>
    <x v="144"/>
    <x v="0"/>
    <x v="146"/>
    <x v="0"/>
    <x v="0"/>
  </r>
  <r>
    <x v="0"/>
    <x v="0"/>
    <x v="0"/>
    <x v="205"/>
    <x v="35"/>
    <x v="187"/>
    <x v="192"/>
    <x v="2"/>
    <x v="193"/>
    <x v="46"/>
    <x v="1"/>
    <x v="13"/>
    <x v="0"/>
    <x v="31"/>
    <x v="145"/>
    <x v="0"/>
    <x v="147"/>
    <x v="0"/>
    <x v="0"/>
  </r>
  <r>
    <x v="0"/>
    <x v="1"/>
    <x v="12"/>
    <x v="206"/>
    <x v="13"/>
    <x v="188"/>
    <x v="193"/>
    <x v="2"/>
    <x v="194"/>
    <x v="28"/>
    <x v="2"/>
    <x v="137"/>
    <x v="0"/>
    <x v="0"/>
    <x v="146"/>
    <x v="0"/>
    <x v="148"/>
    <x v="0"/>
    <x v="1"/>
  </r>
  <r>
    <x v="0"/>
    <x v="1"/>
    <x v="8"/>
    <x v="207"/>
    <x v="11"/>
    <x v="13"/>
    <x v="194"/>
    <x v="2"/>
    <x v="195"/>
    <x v="52"/>
    <x v="1"/>
    <x v="138"/>
    <x v="7"/>
    <x v="25"/>
    <x v="38"/>
    <x v="1"/>
    <x v="39"/>
    <x v="0"/>
    <x v="0"/>
  </r>
  <r>
    <x v="0"/>
    <x v="0"/>
    <x v="0"/>
    <x v="208"/>
    <x v="35"/>
    <x v="189"/>
    <x v="195"/>
    <x v="2"/>
    <x v="196"/>
    <x v="47"/>
    <x v="32"/>
    <x v="139"/>
    <x v="11"/>
    <x v="10"/>
    <x v="147"/>
    <x v="0"/>
    <x v="149"/>
    <x v="0"/>
    <x v="2"/>
  </r>
  <r>
    <x v="0"/>
    <x v="1"/>
    <x v="4"/>
    <x v="209"/>
    <x v="2"/>
    <x v="190"/>
    <x v="196"/>
    <x v="2"/>
    <x v="197"/>
    <x v="26"/>
    <x v="48"/>
    <x v="140"/>
    <x v="3"/>
    <x v="11"/>
    <x v="19"/>
    <x v="0"/>
    <x v="19"/>
    <x v="0"/>
    <x v="1"/>
  </r>
  <r>
    <x v="0"/>
    <x v="1"/>
    <x v="23"/>
    <x v="210"/>
    <x v="9"/>
    <x v="191"/>
    <x v="197"/>
    <x v="2"/>
    <x v="198"/>
    <x v="16"/>
    <x v="5"/>
    <x v="72"/>
    <x v="2"/>
    <x v="28"/>
    <x v="148"/>
    <x v="0"/>
    <x v="150"/>
    <x v="0"/>
    <x v="0"/>
  </r>
  <r>
    <x v="0"/>
    <x v="5"/>
    <x v="11"/>
    <x v="211"/>
    <x v="31"/>
    <x v="121"/>
    <x v="198"/>
    <x v="2"/>
    <x v="199"/>
    <x v="12"/>
    <x v="18"/>
    <x v="141"/>
    <x v="0"/>
    <x v="0"/>
    <x v="93"/>
    <x v="0"/>
    <x v="94"/>
    <x v="0"/>
    <x v="16"/>
  </r>
  <r>
    <x v="0"/>
    <x v="0"/>
    <x v="0"/>
    <x v="212"/>
    <x v="54"/>
    <x v="192"/>
    <x v="199"/>
    <x v="2"/>
    <x v="97"/>
    <x v="36"/>
    <x v="7"/>
    <x v="110"/>
    <x v="12"/>
    <x v="1"/>
    <x v="121"/>
    <x v="0"/>
    <x v="123"/>
    <x v="0"/>
    <x v="7"/>
  </r>
  <r>
    <x v="0"/>
    <x v="2"/>
    <x v="2"/>
    <x v="213"/>
    <x v="13"/>
    <x v="193"/>
    <x v="200"/>
    <x v="2"/>
    <x v="97"/>
    <x v="31"/>
    <x v="2"/>
    <x v="38"/>
    <x v="3"/>
    <x v="1"/>
    <x v="149"/>
    <x v="0"/>
    <x v="151"/>
    <x v="0"/>
    <x v="2"/>
  </r>
  <r>
    <x v="0"/>
    <x v="1"/>
    <x v="1"/>
    <x v="214"/>
    <x v="9"/>
    <x v="2"/>
    <x v="46"/>
    <x v="2"/>
    <x v="200"/>
    <x v="5"/>
    <x v="1"/>
    <x v="142"/>
    <x v="1"/>
    <x v="1"/>
    <x v="150"/>
    <x v="0"/>
    <x v="152"/>
    <x v="0"/>
    <x v="1"/>
  </r>
  <r>
    <x v="0"/>
    <x v="5"/>
    <x v="11"/>
    <x v="215"/>
    <x v="19"/>
    <x v="194"/>
    <x v="201"/>
    <x v="2"/>
    <x v="200"/>
    <x v="13"/>
    <x v="18"/>
    <x v="143"/>
    <x v="26"/>
    <x v="0"/>
    <x v="66"/>
    <x v="0"/>
    <x v="67"/>
    <x v="0"/>
    <x v="12"/>
  </r>
  <r>
    <x v="0"/>
    <x v="5"/>
    <x v="11"/>
    <x v="216"/>
    <x v="34"/>
    <x v="100"/>
    <x v="202"/>
    <x v="2"/>
    <x v="201"/>
    <x v="12"/>
    <x v="17"/>
    <x v="144"/>
    <x v="1"/>
    <x v="0"/>
    <x v="66"/>
    <x v="0"/>
    <x v="67"/>
    <x v="0"/>
    <x v="31"/>
  </r>
  <r>
    <x v="0"/>
    <x v="5"/>
    <x v="11"/>
    <x v="217"/>
    <x v="4"/>
    <x v="195"/>
    <x v="203"/>
    <x v="2"/>
    <x v="202"/>
    <x v="8"/>
    <x v="18"/>
    <x v="16"/>
    <x v="5"/>
    <x v="0"/>
    <x v="93"/>
    <x v="0"/>
    <x v="94"/>
    <x v="0"/>
    <x v="22"/>
  </r>
  <r>
    <x v="0"/>
    <x v="3"/>
    <x v="5"/>
    <x v="218"/>
    <x v="1"/>
    <x v="196"/>
    <x v="204"/>
    <x v="2"/>
    <x v="203"/>
    <x v="53"/>
    <x v="9"/>
    <x v="145"/>
    <x v="24"/>
    <x v="21"/>
    <x v="71"/>
    <x v="0"/>
    <x v="72"/>
    <x v="0"/>
    <x v="1"/>
  </r>
  <r>
    <x v="0"/>
    <x v="5"/>
    <x v="11"/>
    <x v="219"/>
    <x v="41"/>
    <x v="197"/>
    <x v="205"/>
    <x v="2"/>
    <x v="204"/>
    <x v="25"/>
    <x v="17"/>
    <x v="146"/>
    <x v="0"/>
    <x v="0"/>
    <x v="151"/>
    <x v="0"/>
    <x v="153"/>
    <x v="0"/>
    <x v="2"/>
  </r>
  <r>
    <x v="0"/>
    <x v="5"/>
    <x v="11"/>
    <x v="220"/>
    <x v="41"/>
    <x v="198"/>
    <x v="206"/>
    <x v="2"/>
    <x v="205"/>
    <x v="25"/>
    <x v="53"/>
    <x v="147"/>
    <x v="28"/>
    <x v="0"/>
    <x v="66"/>
    <x v="0"/>
    <x v="67"/>
    <x v="0"/>
    <x v="32"/>
  </r>
  <r>
    <x v="0"/>
    <x v="2"/>
    <x v="2"/>
    <x v="92"/>
    <x v="12"/>
    <x v="199"/>
    <x v="207"/>
    <x v="2"/>
    <x v="206"/>
    <x v="38"/>
    <x v="4"/>
    <x v="9"/>
    <x v="3"/>
    <x v="0"/>
    <x v="152"/>
    <x v="0"/>
    <x v="154"/>
    <x v="0"/>
    <x v="2"/>
  </r>
  <r>
    <x v="0"/>
    <x v="0"/>
    <x v="0"/>
    <x v="221"/>
    <x v="35"/>
    <x v="200"/>
    <x v="208"/>
    <x v="2"/>
    <x v="207"/>
    <x v="36"/>
    <x v="16"/>
    <x v="148"/>
    <x v="33"/>
    <x v="1"/>
    <x v="153"/>
    <x v="0"/>
    <x v="155"/>
    <x v="0"/>
    <x v="2"/>
  </r>
  <r>
    <x v="0"/>
    <x v="5"/>
    <x v="11"/>
    <x v="222"/>
    <x v="7"/>
    <x v="201"/>
    <x v="209"/>
    <x v="2"/>
    <x v="208"/>
    <x v="12"/>
    <x v="17"/>
    <x v="149"/>
    <x v="0"/>
    <x v="0"/>
    <x v="65"/>
    <x v="0"/>
    <x v="66"/>
    <x v="0"/>
    <x v="4"/>
  </r>
  <r>
    <x v="0"/>
    <x v="1"/>
    <x v="12"/>
    <x v="223"/>
    <x v="19"/>
    <x v="202"/>
    <x v="210"/>
    <x v="2"/>
    <x v="209"/>
    <x v="51"/>
    <x v="15"/>
    <x v="150"/>
    <x v="3"/>
    <x v="2"/>
    <x v="91"/>
    <x v="0"/>
    <x v="92"/>
    <x v="0"/>
    <x v="7"/>
  </r>
  <r>
    <x v="0"/>
    <x v="1"/>
    <x v="9"/>
    <x v="224"/>
    <x v="29"/>
    <x v="203"/>
    <x v="211"/>
    <x v="2"/>
    <x v="210"/>
    <x v="12"/>
    <x v="13"/>
    <x v="151"/>
    <x v="4"/>
    <x v="1"/>
    <x v="28"/>
    <x v="0"/>
    <x v="28"/>
    <x v="0"/>
    <x v="28"/>
  </r>
  <r>
    <x v="0"/>
    <x v="1"/>
    <x v="12"/>
    <x v="225"/>
    <x v="12"/>
    <x v="204"/>
    <x v="212"/>
    <x v="2"/>
    <x v="211"/>
    <x v="38"/>
    <x v="2"/>
    <x v="152"/>
    <x v="0"/>
    <x v="0"/>
    <x v="146"/>
    <x v="0"/>
    <x v="148"/>
    <x v="0"/>
    <x v="2"/>
  </r>
  <r>
    <x v="0"/>
    <x v="5"/>
    <x v="11"/>
    <x v="226"/>
    <x v="23"/>
    <x v="180"/>
    <x v="213"/>
    <x v="2"/>
    <x v="212"/>
    <x v="12"/>
    <x v="27"/>
    <x v="16"/>
    <x v="12"/>
    <x v="0"/>
    <x v="108"/>
    <x v="0"/>
    <x v="109"/>
    <x v="0"/>
    <x v="1"/>
  </r>
  <r>
    <x v="0"/>
    <x v="5"/>
    <x v="11"/>
    <x v="227"/>
    <x v="2"/>
    <x v="35"/>
    <x v="214"/>
    <x v="2"/>
    <x v="213"/>
    <x v="12"/>
    <x v="17"/>
    <x v="153"/>
    <x v="0"/>
    <x v="0"/>
    <x v="154"/>
    <x v="0"/>
    <x v="156"/>
    <x v="0"/>
    <x v="2"/>
  </r>
  <r>
    <x v="0"/>
    <x v="3"/>
    <x v="5"/>
    <x v="228"/>
    <x v="1"/>
    <x v="205"/>
    <x v="215"/>
    <x v="2"/>
    <x v="214"/>
    <x v="13"/>
    <x v="48"/>
    <x v="152"/>
    <x v="12"/>
    <x v="8"/>
    <x v="155"/>
    <x v="0"/>
    <x v="157"/>
    <x v="0"/>
    <x v="2"/>
  </r>
  <r>
    <x v="0"/>
    <x v="2"/>
    <x v="2"/>
    <x v="229"/>
    <x v="1"/>
    <x v="206"/>
    <x v="216"/>
    <x v="2"/>
    <x v="129"/>
    <x v="37"/>
    <x v="4"/>
    <x v="9"/>
    <x v="0"/>
    <x v="0"/>
    <x v="156"/>
    <x v="0"/>
    <x v="158"/>
    <x v="0"/>
    <x v="1"/>
  </r>
  <r>
    <x v="0"/>
    <x v="5"/>
    <x v="11"/>
    <x v="230"/>
    <x v="41"/>
    <x v="207"/>
    <x v="217"/>
    <x v="2"/>
    <x v="215"/>
    <x v="25"/>
    <x v="17"/>
    <x v="154"/>
    <x v="0"/>
    <x v="0"/>
    <x v="129"/>
    <x v="0"/>
    <x v="131"/>
    <x v="0"/>
    <x v="14"/>
  </r>
  <r>
    <x v="0"/>
    <x v="1"/>
    <x v="4"/>
    <x v="231"/>
    <x v="12"/>
    <x v="208"/>
    <x v="218"/>
    <x v="2"/>
    <x v="216"/>
    <x v="54"/>
    <x v="25"/>
    <x v="155"/>
    <x v="23"/>
    <x v="4"/>
    <x v="41"/>
    <x v="0"/>
    <x v="42"/>
    <x v="0"/>
    <x v="0"/>
  </r>
  <r>
    <x v="0"/>
    <x v="0"/>
    <x v="0"/>
    <x v="232"/>
    <x v="55"/>
    <x v="209"/>
    <x v="219"/>
    <x v="2"/>
    <x v="217"/>
    <x v="47"/>
    <x v="58"/>
    <x v="156"/>
    <x v="2"/>
    <x v="1"/>
    <x v="157"/>
    <x v="0"/>
    <x v="159"/>
    <x v="0"/>
    <x v="3"/>
  </r>
  <r>
    <x v="0"/>
    <x v="3"/>
    <x v="5"/>
    <x v="233"/>
    <x v="48"/>
    <x v="210"/>
    <x v="220"/>
    <x v="2"/>
    <x v="218"/>
    <x v="16"/>
    <x v="42"/>
    <x v="17"/>
    <x v="43"/>
    <x v="16"/>
    <x v="83"/>
    <x v="0"/>
    <x v="84"/>
    <x v="0"/>
    <x v="0"/>
  </r>
  <r>
    <x v="0"/>
    <x v="3"/>
    <x v="5"/>
    <x v="234"/>
    <x v="48"/>
    <x v="211"/>
    <x v="221"/>
    <x v="2"/>
    <x v="219"/>
    <x v="51"/>
    <x v="29"/>
    <x v="157"/>
    <x v="0"/>
    <x v="32"/>
    <x v="158"/>
    <x v="0"/>
    <x v="160"/>
    <x v="0"/>
    <x v="1"/>
  </r>
  <r>
    <x v="0"/>
    <x v="1"/>
    <x v="3"/>
    <x v="235"/>
    <x v="37"/>
    <x v="125"/>
    <x v="222"/>
    <x v="2"/>
    <x v="220"/>
    <x v="48"/>
    <x v="25"/>
    <x v="158"/>
    <x v="7"/>
    <x v="33"/>
    <x v="35"/>
    <x v="0"/>
    <x v="36"/>
    <x v="0"/>
    <x v="15"/>
  </r>
  <r>
    <x v="0"/>
    <x v="3"/>
    <x v="5"/>
    <x v="236"/>
    <x v="48"/>
    <x v="98"/>
    <x v="223"/>
    <x v="2"/>
    <x v="221"/>
    <x v="16"/>
    <x v="42"/>
    <x v="17"/>
    <x v="31"/>
    <x v="16"/>
    <x v="83"/>
    <x v="0"/>
    <x v="84"/>
    <x v="0"/>
    <x v="1"/>
  </r>
  <r>
    <x v="0"/>
    <x v="0"/>
    <x v="0"/>
    <x v="237"/>
    <x v="56"/>
    <x v="212"/>
    <x v="224"/>
    <x v="2"/>
    <x v="222"/>
    <x v="47"/>
    <x v="2"/>
    <x v="159"/>
    <x v="44"/>
    <x v="3"/>
    <x v="157"/>
    <x v="0"/>
    <x v="159"/>
    <x v="0"/>
    <x v="4"/>
  </r>
  <r>
    <x v="0"/>
    <x v="5"/>
    <x v="11"/>
    <x v="238"/>
    <x v="11"/>
    <x v="213"/>
    <x v="225"/>
    <x v="2"/>
    <x v="223"/>
    <x v="25"/>
    <x v="18"/>
    <x v="160"/>
    <x v="4"/>
    <x v="0"/>
    <x v="159"/>
    <x v="0"/>
    <x v="161"/>
    <x v="0"/>
    <x v="2"/>
  </r>
  <r>
    <x v="0"/>
    <x v="0"/>
    <x v="0"/>
    <x v="239"/>
    <x v="22"/>
    <x v="214"/>
    <x v="226"/>
    <x v="2"/>
    <x v="224"/>
    <x v="36"/>
    <x v="9"/>
    <x v="161"/>
    <x v="42"/>
    <x v="0"/>
    <x v="160"/>
    <x v="0"/>
    <x v="162"/>
    <x v="0"/>
    <x v="10"/>
  </r>
  <r>
    <x v="0"/>
    <x v="0"/>
    <x v="0"/>
    <x v="240"/>
    <x v="57"/>
    <x v="215"/>
    <x v="227"/>
    <x v="2"/>
    <x v="225"/>
    <x v="47"/>
    <x v="59"/>
    <x v="31"/>
    <x v="23"/>
    <x v="16"/>
    <x v="130"/>
    <x v="0"/>
    <x v="132"/>
    <x v="0"/>
    <x v="1"/>
  </r>
  <r>
    <x v="0"/>
    <x v="0"/>
    <x v="0"/>
    <x v="241"/>
    <x v="26"/>
    <x v="216"/>
    <x v="228"/>
    <x v="2"/>
    <x v="226"/>
    <x v="47"/>
    <x v="60"/>
    <x v="162"/>
    <x v="45"/>
    <x v="34"/>
    <x v="157"/>
    <x v="0"/>
    <x v="159"/>
    <x v="0"/>
    <x v="7"/>
  </r>
  <r>
    <x v="0"/>
    <x v="5"/>
    <x v="11"/>
    <x v="242"/>
    <x v="8"/>
    <x v="217"/>
    <x v="229"/>
    <x v="2"/>
    <x v="227"/>
    <x v="8"/>
    <x v="37"/>
    <x v="163"/>
    <x v="0"/>
    <x v="0"/>
    <x v="161"/>
    <x v="0"/>
    <x v="163"/>
    <x v="0"/>
    <x v="2"/>
  </r>
  <r>
    <x v="0"/>
    <x v="3"/>
    <x v="5"/>
    <x v="243"/>
    <x v="15"/>
    <x v="218"/>
    <x v="230"/>
    <x v="2"/>
    <x v="228"/>
    <x v="29"/>
    <x v="61"/>
    <x v="164"/>
    <x v="25"/>
    <x v="35"/>
    <x v="162"/>
    <x v="0"/>
    <x v="164"/>
    <x v="0"/>
    <x v="2"/>
  </r>
  <r>
    <x v="0"/>
    <x v="5"/>
    <x v="11"/>
    <x v="244"/>
    <x v="3"/>
    <x v="219"/>
    <x v="231"/>
    <x v="2"/>
    <x v="229"/>
    <x v="12"/>
    <x v="37"/>
    <x v="165"/>
    <x v="1"/>
    <x v="0"/>
    <x v="66"/>
    <x v="0"/>
    <x v="67"/>
    <x v="0"/>
    <x v="34"/>
  </r>
  <r>
    <x v="0"/>
    <x v="3"/>
    <x v="5"/>
    <x v="245"/>
    <x v="12"/>
    <x v="220"/>
    <x v="232"/>
    <x v="2"/>
    <x v="230"/>
    <x v="25"/>
    <x v="53"/>
    <x v="166"/>
    <x v="24"/>
    <x v="28"/>
    <x v="163"/>
    <x v="0"/>
    <x v="165"/>
    <x v="0"/>
    <x v="2"/>
  </r>
  <r>
    <x v="0"/>
    <x v="2"/>
    <x v="2"/>
    <x v="246"/>
    <x v="1"/>
    <x v="221"/>
    <x v="233"/>
    <x v="2"/>
    <x v="231"/>
    <x v="32"/>
    <x v="2"/>
    <x v="61"/>
    <x v="3"/>
    <x v="2"/>
    <x v="164"/>
    <x v="0"/>
    <x v="166"/>
    <x v="0"/>
    <x v="1"/>
  </r>
  <r>
    <x v="0"/>
    <x v="5"/>
    <x v="11"/>
    <x v="247"/>
    <x v="4"/>
    <x v="222"/>
    <x v="234"/>
    <x v="2"/>
    <x v="232"/>
    <x v="5"/>
    <x v="17"/>
    <x v="167"/>
    <x v="0"/>
    <x v="0"/>
    <x v="93"/>
    <x v="0"/>
    <x v="94"/>
    <x v="0"/>
    <x v="26"/>
  </r>
  <r>
    <x v="0"/>
    <x v="0"/>
    <x v="0"/>
    <x v="248"/>
    <x v="20"/>
    <x v="223"/>
    <x v="235"/>
    <x v="2"/>
    <x v="131"/>
    <x v="47"/>
    <x v="1"/>
    <x v="168"/>
    <x v="7"/>
    <x v="6"/>
    <x v="145"/>
    <x v="0"/>
    <x v="147"/>
    <x v="0"/>
    <x v="1"/>
  </r>
  <r>
    <x v="0"/>
    <x v="0"/>
    <x v="0"/>
    <x v="249"/>
    <x v="35"/>
    <x v="224"/>
    <x v="236"/>
    <x v="2"/>
    <x v="233"/>
    <x v="36"/>
    <x v="3"/>
    <x v="169"/>
    <x v="46"/>
    <x v="36"/>
    <x v="165"/>
    <x v="0"/>
    <x v="167"/>
    <x v="0"/>
    <x v="2"/>
  </r>
  <r>
    <x v="0"/>
    <x v="2"/>
    <x v="2"/>
    <x v="250"/>
    <x v="5"/>
    <x v="203"/>
    <x v="237"/>
    <x v="2"/>
    <x v="234"/>
    <x v="32"/>
    <x v="4"/>
    <x v="61"/>
    <x v="3"/>
    <x v="0"/>
    <x v="166"/>
    <x v="0"/>
    <x v="87"/>
    <x v="0"/>
    <x v="1"/>
  </r>
  <r>
    <x v="0"/>
    <x v="0"/>
    <x v="0"/>
    <x v="251"/>
    <x v="50"/>
    <x v="225"/>
    <x v="238"/>
    <x v="2"/>
    <x v="235"/>
    <x v="47"/>
    <x v="3"/>
    <x v="105"/>
    <x v="47"/>
    <x v="1"/>
    <x v="29"/>
    <x v="0"/>
    <x v="29"/>
    <x v="0"/>
    <x v="2"/>
  </r>
  <r>
    <x v="0"/>
    <x v="9"/>
    <x v="26"/>
    <x v="252"/>
    <x v="40"/>
    <x v="226"/>
    <x v="239"/>
    <x v="2"/>
    <x v="236"/>
    <x v="30"/>
    <x v="42"/>
    <x v="170"/>
    <x v="10"/>
    <x v="6"/>
    <x v="167"/>
    <x v="0"/>
    <x v="168"/>
    <x v="0"/>
    <x v="12"/>
  </r>
  <r>
    <x v="0"/>
    <x v="3"/>
    <x v="5"/>
    <x v="253"/>
    <x v="24"/>
    <x v="227"/>
    <x v="174"/>
    <x v="2"/>
    <x v="237"/>
    <x v="28"/>
    <x v="61"/>
    <x v="171"/>
    <x v="11"/>
    <x v="37"/>
    <x v="168"/>
    <x v="0"/>
    <x v="169"/>
    <x v="0"/>
    <x v="2"/>
  </r>
  <r>
    <x v="0"/>
    <x v="0"/>
    <x v="0"/>
    <x v="254"/>
    <x v="58"/>
    <x v="204"/>
    <x v="240"/>
    <x v="2"/>
    <x v="238"/>
    <x v="47"/>
    <x v="62"/>
    <x v="5"/>
    <x v="12"/>
    <x v="1"/>
    <x v="121"/>
    <x v="0"/>
    <x v="123"/>
    <x v="0"/>
    <x v="0"/>
  </r>
  <r>
    <x v="0"/>
    <x v="0"/>
    <x v="0"/>
    <x v="255"/>
    <x v="50"/>
    <x v="228"/>
    <x v="241"/>
    <x v="2"/>
    <x v="238"/>
    <x v="47"/>
    <x v="6"/>
    <x v="172"/>
    <x v="2"/>
    <x v="6"/>
    <x v="169"/>
    <x v="0"/>
    <x v="170"/>
    <x v="0"/>
    <x v="2"/>
  </r>
  <r>
    <x v="0"/>
    <x v="2"/>
    <x v="2"/>
    <x v="256"/>
    <x v="25"/>
    <x v="4"/>
    <x v="242"/>
    <x v="2"/>
    <x v="238"/>
    <x v="38"/>
    <x v="4"/>
    <x v="61"/>
    <x v="0"/>
    <x v="2"/>
    <x v="164"/>
    <x v="0"/>
    <x v="166"/>
    <x v="0"/>
    <x v="2"/>
  </r>
  <r>
    <x v="0"/>
    <x v="1"/>
    <x v="3"/>
    <x v="257"/>
    <x v="29"/>
    <x v="229"/>
    <x v="243"/>
    <x v="2"/>
    <x v="239"/>
    <x v="48"/>
    <x v="52"/>
    <x v="25"/>
    <x v="48"/>
    <x v="10"/>
    <x v="170"/>
    <x v="0"/>
    <x v="171"/>
    <x v="0"/>
    <x v="7"/>
  </r>
  <r>
    <x v="0"/>
    <x v="2"/>
    <x v="2"/>
    <x v="258"/>
    <x v="2"/>
    <x v="230"/>
    <x v="244"/>
    <x v="2"/>
    <x v="240"/>
    <x v="24"/>
    <x v="4"/>
    <x v="173"/>
    <x v="3"/>
    <x v="0"/>
    <x v="171"/>
    <x v="0"/>
    <x v="172"/>
    <x v="0"/>
    <x v="2"/>
  </r>
  <r>
    <x v="0"/>
    <x v="5"/>
    <x v="11"/>
    <x v="259"/>
    <x v="1"/>
    <x v="231"/>
    <x v="245"/>
    <x v="2"/>
    <x v="241"/>
    <x v="25"/>
    <x v="63"/>
    <x v="174"/>
    <x v="10"/>
    <x v="0"/>
    <x v="66"/>
    <x v="0"/>
    <x v="67"/>
    <x v="0"/>
    <x v="14"/>
  </r>
  <r>
    <x v="0"/>
    <x v="0"/>
    <x v="0"/>
    <x v="260"/>
    <x v="55"/>
    <x v="232"/>
    <x v="246"/>
    <x v="2"/>
    <x v="242"/>
    <x v="47"/>
    <x v="64"/>
    <x v="175"/>
    <x v="20"/>
    <x v="10"/>
    <x v="172"/>
    <x v="0"/>
    <x v="173"/>
    <x v="0"/>
    <x v="7"/>
  </r>
  <r>
    <x v="0"/>
    <x v="0"/>
    <x v="0"/>
    <x v="261"/>
    <x v="54"/>
    <x v="131"/>
    <x v="247"/>
    <x v="2"/>
    <x v="134"/>
    <x v="47"/>
    <x v="1"/>
    <x v="176"/>
    <x v="15"/>
    <x v="8"/>
    <x v="160"/>
    <x v="0"/>
    <x v="162"/>
    <x v="0"/>
    <x v="3"/>
  </r>
  <r>
    <x v="0"/>
    <x v="3"/>
    <x v="5"/>
    <x v="262"/>
    <x v="12"/>
    <x v="233"/>
    <x v="248"/>
    <x v="2"/>
    <x v="243"/>
    <x v="30"/>
    <x v="42"/>
    <x v="177"/>
    <x v="16"/>
    <x v="15"/>
    <x v="173"/>
    <x v="0"/>
    <x v="174"/>
    <x v="0"/>
    <x v="2"/>
  </r>
  <r>
    <x v="0"/>
    <x v="0"/>
    <x v="0"/>
    <x v="263"/>
    <x v="22"/>
    <x v="234"/>
    <x v="249"/>
    <x v="2"/>
    <x v="244"/>
    <x v="46"/>
    <x v="16"/>
    <x v="159"/>
    <x v="7"/>
    <x v="25"/>
    <x v="174"/>
    <x v="0"/>
    <x v="175"/>
    <x v="0"/>
    <x v="2"/>
  </r>
  <r>
    <x v="0"/>
    <x v="4"/>
    <x v="27"/>
    <x v="264"/>
    <x v="28"/>
    <x v="145"/>
    <x v="250"/>
    <x v="2"/>
    <x v="245"/>
    <x v="55"/>
    <x v="65"/>
    <x v="12"/>
    <x v="39"/>
    <x v="4"/>
    <x v="62"/>
    <x v="0"/>
    <x v="63"/>
    <x v="0"/>
    <x v="38"/>
  </r>
  <r>
    <x v="0"/>
    <x v="4"/>
    <x v="27"/>
    <x v="251"/>
    <x v="2"/>
    <x v="235"/>
    <x v="251"/>
    <x v="2"/>
    <x v="246"/>
    <x v="37"/>
    <x v="29"/>
    <x v="178"/>
    <x v="11"/>
    <x v="4"/>
    <x v="62"/>
    <x v="0"/>
    <x v="63"/>
    <x v="0"/>
    <x v="39"/>
  </r>
  <r>
    <x v="0"/>
    <x v="5"/>
    <x v="11"/>
    <x v="265"/>
    <x v="8"/>
    <x v="236"/>
    <x v="252"/>
    <x v="2"/>
    <x v="247"/>
    <x v="25"/>
    <x v="18"/>
    <x v="179"/>
    <x v="0"/>
    <x v="0"/>
    <x v="65"/>
    <x v="0"/>
    <x v="66"/>
    <x v="0"/>
    <x v="7"/>
  </r>
  <r>
    <x v="0"/>
    <x v="4"/>
    <x v="17"/>
    <x v="266"/>
    <x v="1"/>
    <x v="237"/>
    <x v="253"/>
    <x v="2"/>
    <x v="248"/>
    <x v="37"/>
    <x v="61"/>
    <x v="4"/>
    <x v="17"/>
    <x v="4"/>
    <x v="62"/>
    <x v="0"/>
    <x v="63"/>
    <x v="0"/>
    <x v="23"/>
  </r>
  <r>
    <x v="0"/>
    <x v="4"/>
    <x v="15"/>
    <x v="267"/>
    <x v="9"/>
    <x v="238"/>
    <x v="254"/>
    <x v="2"/>
    <x v="248"/>
    <x v="34"/>
    <x v="16"/>
    <x v="180"/>
    <x v="1"/>
    <x v="4"/>
    <x v="175"/>
    <x v="0"/>
    <x v="176"/>
    <x v="0"/>
    <x v="1"/>
  </r>
  <r>
    <x v="0"/>
    <x v="4"/>
    <x v="28"/>
    <x v="268"/>
    <x v="23"/>
    <x v="239"/>
    <x v="255"/>
    <x v="2"/>
    <x v="248"/>
    <x v="34"/>
    <x v="22"/>
    <x v="11"/>
    <x v="2"/>
    <x v="16"/>
    <x v="176"/>
    <x v="0"/>
    <x v="177"/>
    <x v="0"/>
    <x v="1"/>
  </r>
  <r>
    <x v="0"/>
    <x v="4"/>
    <x v="15"/>
    <x v="269"/>
    <x v="5"/>
    <x v="240"/>
    <x v="256"/>
    <x v="2"/>
    <x v="249"/>
    <x v="47"/>
    <x v="16"/>
    <x v="181"/>
    <x v="19"/>
    <x v="16"/>
    <x v="57"/>
    <x v="0"/>
    <x v="58"/>
    <x v="0"/>
    <x v="31"/>
  </r>
  <r>
    <x v="0"/>
    <x v="4"/>
    <x v="27"/>
    <x v="270"/>
    <x v="34"/>
    <x v="241"/>
    <x v="257"/>
    <x v="2"/>
    <x v="250"/>
    <x v="16"/>
    <x v="18"/>
    <x v="182"/>
    <x v="22"/>
    <x v="38"/>
    <x v="177"/>
    <x v="0"/>
    <x v="178"/>
    <x v="0"/>
    <x v="12"/>
  </r>
  <r>
    <x v="0"/>
    <x v="6"/>
    <x v="16"/>
    <x v="271"/>
    <x v="24"/>
    <x v="242"/>
    <x v="258"/>
    <x v="1"/>
    <x v="251"/>
    <x v="23"/>
    <x v="32"/>
    <x v="183"/>
    <x v="35"/>
    <x v="13"/>
    <x v="67"/>
    <x v="1"/>
    <x v="68"/>
    <x v="0"/>
    <x v="40"/>
  </r>
  <r>
    <x v="0"/>
    <x v="5"/>
    <x v="11"/>
    <x v="272"/>
    <x v="6"/>
    <x v="243"/>
    <x v="259"/>
    <x v="2"/>
    <x v="252"/>
    <x v="12"/>
    <x v="22"/>
    <x v="184"/>
    <x v="0"/>
    <x v="0"/>
    <x v="178"/>
    <x v="0"/>
    <x v="179"/>
    <x v="0"/>
    <x v="2"/>
  </r>
  <r>
    <x v="0"/>
    <x v="4"/>
    <x v="14"/>
    <x v="273"/>
    <x v="4"/>
    <x v="244"/>
    <x v="260"/>
    <x v="2"/>
    <x v="253"/>
    <x v="55"/>
    <x v="24"/>
    <x v="185"/>
    <x v="10"/>
    <x v="10"/>
    <x v="48"/>
    <x v="0"/>
    <x v="49"/>
    <x v="0"/>
    <x v="7"/>
  </r>
  <r>
    <x v="0"/>
    <x v="4"/>
    <x v="15"/>
    <x v="274"/>
    <x v="38"/>
    <x v="151"/>
    <x v="261"/>
    <x v="2"/>
    <x v="253"/>
    <x v="55"/>
    <x v="20"/>
    <x v="185"/>
    <x v="11"/>
    <x v="13"/>
    <x v="57"/>
    <x v="0"/>
    <x v="58"/>
    <x v="0"/>
    <x v="32"/>
  </r>
  <r>
    <x v="0"/>
    <x v="4"/>
    <x v="28"/>
    <x v="275"/>
    <x v="39"/>
    <x v="245"/>
    <x v="262"/>
    <x v="2"/>
    <x v="253"/>
    <x v="47"/>
    <x v="24"/>
    <x v="186"/>
    <x v="23"/>
    <x v="1"/>
    <x v="179"/>
    <x v="0"/>
    <x v="180"/>
    <x v="0"/>
    <x v="0"/>
  </r>
  <r>
    <x v="0"/>
    <x v="3"/>
    <x v="5"/>
    <x v="276"/>
    <x v="37"/>
    <x v="246"/>
    <x v="263"/>
    <x v="2"/>
    <x v="254"/>
    <x v="54"/>
    <x v="27"/>
    <x v="187"/>
    <x v="43"/>
    <x v="22"/>
    <x v="180"/>
    <x v="0"/>
    <x v="181"/>
    <x v="0"/>
    <x v="2"/>
  </r>
  <r>
    <x v="0"/>
    <x v="4"/>
    <x v="28"/>
    <x v="277"/>
    <x v="36"/>
    <x v="146"/>
    <x v="264"/>
    <x v="2"/>
    <x v="255"/>
    <x v="55"/>
    <x v="30"/>
    <x v="188"/>
    <x v="32"/>
    <x v="10"/>
    <x v="48"/>
    <x v="0"/>
    <x v="49"/>
    <x v="0"/>
    <x v="0"/>
  </r>
  <r>
    <x v="0"/>
    <x v="4"/>
    <x v="13"/>
    <x v="278"/>
    <x v="10"/>
    <x v="247"/>
    <x v="111"/>
    <x v="2"/>
    <x v="256"/>
    <x v="34"/>
    <x v="66"/>
    <x v="189"/>
    <x v="0"/>
    <x v="16"/>
    <x v="181"/>
    <x v="0"/>
    <x v="182"/>
    <x v="0"/>
    <x v="2"/>
  </r>
  <r>
    <x v="0"/>
    <x v="3"/>
    <x v="5"/>
    <x v="279"/>
    <x v="1"/>
    <x v="16"/>
    <x v="58"/>
    <x v="2"/>
    <x v="257"/>
    <x v="14"/>
    <x v="20"/>
    <x v="190"/>
    <x v="24"/>
    <x v="22"/>
    <x v="182"/>
    <x v="0"/>
    <x v="183"/>
    <x v="0"/>
    <x v="1"/>
  </r>
  <r>
    <x v="0"/>
    <x v="4"/>
    <x v="14"/>
    <x v="50"/>
    <x v="24"/>
    <x v="245"/>
    <x v="265"/>
    <x v="2"/>
    <x v="258"/>
    <x v="36"/>
    <x v="67"/>
    <x v="191"/>
    <x v="15"/>
    <x v="13"/>
    <x v="57"/>
    <x v="0"/>
    <x v="58"/>
    <x v="0"/>
    <x v="34"/>
  </r>
  <r>
    <x v="0"/>
    <x v="4"/>
    <x v="27"/>
    <x v="280"/>
    <x v="1"/>
    <x v="248"/>
    <x v="266"/>
    <x v="2"/>
    <x v="259"/>
    <x v="37"/>
    <x v="61"/>
    <x v="192"/>
    <x v="16"/>
    <x v="13"/>
    <x v="51"/>
    <x v="0"/>
    <x v="52"/>
    <x v="0"/>
    <x v="0"/>
  </r>
  <r>
    <x v="0"/>
    <x v="4"/>
    <x v="15"/>
    <x v="281"/>
    <x v="39"/>
    <x v="97"/>
    <x v="267"/>
    <x v="2"/>
    <x v="260"/>
    <x v="47"/>
    <x v="17"/>
    <x v="193"/>
    <x v="22"/>
    <x v="13"/>
    <x v="177"/>
    <x v="0"/>
    <x v="178"/>
    <x v="0"/>
    <x v="31"/>
  </r>
  <r>
    <x v="0"/>
    <x v="4"/>
    <x v="14"/>
    <x v="282"/>
    <x v="4"/>
    <x v="249"/>
    <x v="268"/>
    <x v="2"/>
    <x v="261"/>
    <x v="47"/>
    <x v="17"/>
    <x v="194"/>
    <x v="9"/>
    <x v="16"/>
    <x v="183"/>
    <x v="0"/>
    <x v="184"/>
    <x v="0"/>
    <x v="3"/>
  </r>
  <r>
    <x v="0"/>
    <x v="0"/>
    <x v="0"/>
    <x v="283"/>
    <x v="50"/>
    <x v="250"/>
    <x v="269"/>
    <x v="2"/>
    <x v="262"/>
    <x v="47"/>
    <x v="19"/>
    <x v="189"/>
    <x v="1"/>
    <x v="6"/>
    <x v="184"/>
    <x v="0"/>
    <x v="185"/>
    <x v="0"/>
    <x v="2"/>
  </r>
  <r>
    <x v="0"/>
    <x v="0"/>
    <x v="0"/>
    <x v="284"/>
    <x v="35"/>
    <x v="251"/>
    <x v="270"/>
    <x v="2"/>
    <x v="262"/>
    <x v="47"/>
    <x v="68"/>
    <x v="67"/>
    <x v="49"/>
    <x v="3"/>
    <x v="185"/>
    <x v="0"/>
    <x v="186"/>
    <x v="0"/>
    <x v="4"/>
  </r>
  <r>
    <x v="0"/>
    <x v="4"/>
    <x v="29"/>
    <x v="285"/>
    <x v="1"/>
    <x v="252"/>
    <x v="271"/>
    <x v="2"/>
    <x v="263"/>
    <x v="55"/>
    <x v="9"/>
    <x v="195"/>
    <x v="19"/>
    <x v="24"/>
    <x v="186"/>
    <x v="0"/>
    <x v="187"/>
    <x v="0"/>
    <x v="2"/>
  </r>
  <r>
    <x v="0"/>
    <x v="4"/>
    <x v="14"/>
    <x v="286"/>
    <x v="19"/>
    <x v="253"/>
    <x v="272"/>
    <x v="2"/>
    <x v="264"/>
    <x v="31"/>
    <x v="69"/>
    <x v="196"/>
    <x v="9"/>
    <x v="4"/>
    <x v="62"/>
    <x v="0"/>
    <x v="63"/>
    <x v="0"/>
    <x v="6"/>
  </r>
  <r>
    <x v="0"/>
    <x v="3"/>
    <x v="5"/>
    <x v="287"/>
    <x v="15"/>
    <x v="254"/>
    <x v="273"/>
    <x v="2"/>
    <x v="265"/>
    <x v="28"/>
    <x v="18"/>
    <x v="197"/>
    <x v="27"/>
    <x v="16"/>
    <x v="187"/>
    <x v="0"/>
    <x v="188"/>
    <x v="0"/>
    <x v="2"/>
  </r>
  <r>
    <x v="0"/>
    <x v="0"/>
    <x v="0"/>
    <x v="288"/>
    <x v="22"/>
    <x v="255"/>
    <x v="96"/>
    <x v="2"/>
    <x v="266"/>
    <x v="47"/>
    <x v="9"/>
    <x v="198"/>
    <x v="5"/>
    <x v="11"/>
    <x v="188"/>
    <x v="0"/>
    <x v="189"/>
    <x v="0"/>
    <x v="1"/>
  </r>
  <r>
    <x v="0"/>
    <x v="7"/>
    <x v="30"/>
    <x v="289"/>
    <x v="40"/>
    <x v="126"/>
    <x v="274"/>
    <x v="2"/>
    <x v="267"/>
    <x v="56"/>
    <x v="70"/>
    <x v="11"/>
    <x v="17"/>
    <x v="13"/>
    <x v="189"/>
    <x v="0"/>
    <x v="190"/>
    <x v="0"/>
    <x v="6"/>
  </r>
  <r>
    <x v="0"/>
    <x v="7"/>
    <x v="18"/>
    <x v="289"/>
    <x v="40"/>
    <x v="256"/>
    <x v="274"/>
    <x v="2"/>
    <x v="267"/>
    <x v="56"/>
    <x v="70"/>
    <x v="11"/>
    <x v="17"/>
    <x v="13"/>
    <x v="189"/>
    <x v="0"/>
    <x v="190"/>
    <x v="0"/>
    <x v="15"/>
  </r>
  <r>
    <x v="0"/>
    <x v="0"/>
    <x v="0"/>
    <x v="290"/>
    <x v="50"/>
    <x v="257"/>
    <x v="275"/>
    <x v="2"/>
    <x v="267"/>
    <x v="42"/>
    <x v="71"/>
    <x v="156"/>
    <x v="8"/>
    <x v="3"/>
    <x v="190"/>
    <x v="0"/>
    <x v="191"/>
    <x v="0"/>
    <x v="4"/>
  </r>
  <r>
    <x v="0"/>
    <x v="7"/>
    <x v="18"/>
    <x v="291"/>
    <x v="9"/>
    <x v="236"/>
    <x v="276"/>
    <x v="2"/>
    <x v="268"/>
    <x v="19"/>
    <x v="36"/>
    <x v="199"/>
    <x v="9"/>
    <x v="4"/>
    <x v="191"/>
    <x v="0"/>
    <x v="192"/>
    <x v="0"/>
    <x v="4"/>
  </r>
  <r>
    <x v="0"/>
    <x v="9"/>
    <x v="26"/>
    <x v="292"/>
    <x v="1"/>
    <x v="258"/>
    <x v="277"/>
    <x v="2"/>
    <x v="269"/>
    <x v="25"/>
    <x v="37"/>
    <x v="200"/>
    <x v="22"/>
    <x v="9"/>
    <x v="192"/>
    <x v="0"/>
    <x v="193"/>
    <x v="0"/>
    <x v="1"/>
  </r>
  <r>
    <x v="0"/>
    <x v="4"/>
    <x v="10"/>
    <x v="293"/>
    <x v="28"/>
    <x v="259"/>
    <x v="278"/>
    <x v="2"/>
    <x v="270"/>
    <x v="38"/>
    <x v="72"/>
    <x v="201"/>
    <x v="5"/>
    <x v="4"/>
    <x v="62"/>
    <x v="0"/>
    <x v="63"/>
    <x v="0"/>
    <x v="15"/>
  </r>
  <r>
    <x v="0"/>
    <x v="4"/>
    <x v="14"/>
    <x v="294"/>
    <x v="38"/>
    <x v="246"/>
    <x v="279"/>
    <x v="2"/>
    <x v="271"/>
    <x v="36"/>
    <x v="73"/>
    <x v="202"/>
    <x v="10"/>
    <x v="13"/>
    <x v="57"/>
    <x v="0"/>
    <x v="58"/>
    <x v="0"/>
    <x v="14"/>
  </r>
  <r>
    <x v="0"/>
    <x v="9"/>
    <x v="26"/>
    <x v="295"/>
    <x v="6"/>
    <x v="260"/>
    <x v="280"/>
    <x v="2"/>
    <x v="272"/>
    <x v="12"/>
    <x v="63"/>
    <x v="127"/>
    <x v="18"/>
    <x v="9"/>
    <x v="193"/>
    <x v="0"/>
    <x v="168"/>
    <x v="0"/>
    <x v="31"/>
  </r>
  <r>
    <x v="0"/>
    <x v="0"/>
    <x v="0"/>
    <x v="296"/>
    <x v="17"/>
    <x v="261"/>
    <x v="281"/>
    <x v="2"/>
    <x v="273"/>
    <x v="46"/>
    <x v="6"/>
    <x v="105"/>
    <x v="10"/>
    <x v="39"/>
    <x v="124"/>
    <x v="0"/>
    <x v="126"/>
    <x v="0"/>
    <x v="1"/>
  </r>
  <r>
    <x v="0"/>
    <x v="4"/>
    <x v="15"/>
    <x v="297"/>
    <x v="47"/>
    <x v="246"/>
    <x v="282"/>
    <x v="2"/>
    <x v="274"/>
    <x v="34"/>
    <x v="24"/>
    <x v="203"/>
    <x v="8"/>
    <x v="12"/>
    <x v="183"/>
    <x v="0"/>
    <x v="184"/>
    <x v="0"/>
    <x v="4"/>
  </r>
  <r>
    <x v="0"/>
    <x v="4"/>
    <x v="14"/>
    <x v="298"/>
    <x v="34"/>
    <x v="121"/>
    <x v="283"/>
    <x v="2"/>
    <x v="275"/>
    <x v="47"/>
    <x v="18"/>
    <x v="204"/>
    <x v="12"/>
    <x v="16"/>
    <x v="57"/>
    <x v="0"/>
    <x v="58"/>
    <x v="0"/>
    <x v="38"/>
  </r>
  <r>
    <x v="0"/>
    <x v="4"/>
    <x v="15"/>
    <x v="30"/>
    <x v="38"/>
    <x v="262"/>
    <x v="284"/>
    <x v="2"/>
    <x v="275"/>
    <x v="14"/>
    <x v="6"/>
    <x v="205"/>
    <x v="10"/>
    <x v="25"/>
    <x v="57"/>
    <x v="0"/>
    <x v="58"/>
    <x v="0"/>
    <x v="39"/>
  </r>
  <r>
    <x v="0"/>
    <x v="5"/>
    <x v="11"/>
    <x v="299"/>
    <x v="19"/>
    <x v="263"/>
    <x v="285"/>
    <x v="2"/>
    <x v="276"/>
    <x v="13"/>
    <x v="18"/>
    <x v="85"/>
    <x v="11"/>
    <x v="0"/>
    <x v="66"/>
    <x v="0"/>
    <x v="67"/>
    <x v="0"/>
    <x v="38"/>
  </r>
  <r>
    <x v="0"/>
    <x v="0"/>
    <x v="0"/>
    <x v="300"/>
    <x v="35"/>
    <x v="264"/>
    <x v="189"/>
    <x v="2"/>
    <x v="276"/>
    <x v="38"/>
    <x v="1"/>
    <x v="206"/>
    <x v="2"/>
    <x v="12"/>
    <x v="172"/>
    <x v="0"/>
    <x v="173"/>
    <x v="0"/>
    <x v="0"/>
  </r>
  <r>
    <x v="0"/>
    <x v="9"/>
    <x v="26"/>
    <x v="301"/>
    <x v="19"/>
    <x v="265"/>
    <x v="286"/>
    <x v="2"/>
    <x v="276"/>
    <x v="26"/>
    <x v="36"/>
    <x v="105"/>
    <x v="2"/>
    <x v="6"/>
    <x v="194"/>
    <x v="0"/>
    <x v="168"/>
    <x v="0"/>
    <x v="32"/>
  </r>
  <r>
    <x v="0"/>
    <x v="4"/>
    <x v="14"/>
    <x v="302"/>
    <x v="47"/>
    <x v="149"/>
    <x v="287"/>
    <x v="2"/>
    <x v="277"/>
    <x v="47"/>
    <x v="7"/>
    <x v="185"/>
    <x v="9"/>
    <x v="20"/>
    <x v="195"/>
    <x v="0"/>
    <x v="194"/>
    <x v="0"/>
    <x v="14"/>
  </r>
  <r>
    <x v="0"/>
    <x v="4"/>
    <x v="31"/>
    <x v="303"/>
    <x v="1"/>
    <x v="266"/>
    <x v="288"/>
    <x v="2"/>
    <x v="278"/>
    <x v="36"/>
    <x v="53"/>
    <x v="207"/>
    <x v="34"/>
    <x v="4"/>
    <x v="196"/>
    <x v="0"/>
    <x v="195"/>
    <x v="0"/>
    <x v="2"/>
  </r>
  <r>
    <x v="0"/>
    <x v="4"/>
    <x v="15"/>
    <x v="304"/>
    <x v="3"/>
    <x v="126"/>
    <x v="289"/>
    <x v="2"/>
    <x v="279"/>
    <x v="34"/>
    <x v="8"/>
    <x v="208"/>
    <x v="5"/>
    <x v="13"/>
    <x v="57"/>
    <x v="0"/>
    <x v="58"/>
    <x v="0"/>
    <x v="23"/>
  </r>
  <r>
    <x v="0"/>
    <x v="4"/>
    <x v="14"/>
    <x v="305"/>
    <x v="34"/>
    <x v="180"/>
    <x v="290"/>
    <x v="2"/>
    <x v="280"/>
    <x v="55"/>
    <x v="24"/>
    <x v="209"/>
    <x v="9"/>
    <x v="4"/>
    <x v="62"/>
    <x v="0"/>
    <x v="63"/>
    <x v="0"/>
    <x v="9"/>
  </r>
  <r>
    <x v="0"/>
    <x v="4"/>
    <x v="17"/>
    <x v="306"/>
    <x v="59"/>
    <x v="267"/>
    <x v="291"/>
    <x v="2"/>
    <x v="281"/>
    <x v="36"/>
    <x v="61"/>
    <x v="210"/>
    <x v="25"/>
    <x v="13"/>
    <x v="197"/>
    <x v="0"/>
    <x v="63"/>
    <x v="0"/>
    <x v="10"/>
  </r>
  <r>
    <x v="0"/>
    <x v="4"/>
    <x v="14"/>
    <x v="307"/>
    <x v="9"/>
    <x v="268"/>
    <x v="292"/>
    <x v="2"/>
    <x v="282"/>
    <x v="55"/>
    <x v="24"/>
    <x v="211"/>
    <x v="10"/>
    <x v="13"/>
    <x v="198"/>
    <x v="0"/>
    <x v="196"/>
    <x v="0"/>
    <x v="2"/>
  </r>
  <r>
    <x v="0"/>
    <x v="4"/>
    <x v="27"/>
    <x v="308"/>
    <x v="37"/>
    <x v="130"/>
    <x v="293"/>
    <x v="2"/>
    <x v="283"/>
    <x v="38"/>
    <x v="74"/>
    <x v="212"/>
    <x v="39"/>
    <x v="3"/>
    <x v="199"/>
    <x v="0"/>
    <x v="178"/>
    <x v="0"/>
    <x v="32"/>
  </r>
  <r>
    <x v="0"/>
    <x v="4"/>
    <x v="32"/>
    <x v="309"/>
    <x v="36"/>
    <x v="269"/>
    <x v="294"/>
    <x v="2"/>
    <x v="284"/>
    <x v="37"/>
    <x v="75"/>
    <x v="109"/>
    <x v="50"/>
    <x v="21"/>
    <x v="57"/>
    <x v="0"/>
    <x v="58"/>
    <x v="0"/>
    <x v="6"/>
  </r>
  <r>
    <x v="0"/>
    <x v="0"/>
    <x v="0"/>
    <x v="310"/>
    <x v="56"/>
    <x v="270"/>
    <x v="295"/>
    <x v="2"/>
    <x v="285"/>
    <x v="36"/>
    <x v="6"/>
    <x v="213"/>
    <x v="1"/>
    <x v="6"/>
    <x v="200"/>
    <x v="0"/>
    <x v="197"/>
    <x v="0"/>
    <x v="2"/>
  </r>
  <r>
    <x v="0"/>
    <x v="5"/>
    <x v="11"/>
    <x v="311"/>
    <x v="34"/>
    <x v="246"/>
    <x v="296"/>
    <x v="2"/>
    <x v="286"/>
    <x v="25"/>
    <x v="22"/>
    <x v="214"/>
    <x v="0"/>
    <x v="0"/>
    <x v="93"/>
    <x v="0"/>
    <x v="94"/>
    <x v="0"/>
    <x v="29"/>
  </r>
  <r>
    <x v="0"/>
    <x v="4"/>
    <x v="10"/>
    <x v="312"/>
    <x v="34"/>
    <x v="121"/>
    <x v="297"/>
    <x v="2"/>
    <x v="287"/>
    <x v="26"/>
    <x v="37"/>
    <x v="215"/>
    <x v="42"/>
    <x v="21"/>
    <x v="57"/>
    <x v="0"/>
    <x v="58"/>
    <x v="0"/>
    <x v="15"/>
  </r>
  <r>
    <x v="0"/>
    <x v="9"/>
    <x v="26"/>
    <x v="313"/>
    <x v="8"/>
    <x v="183"/>
    <x v="298"/>
    <x v="2"/>
    <x v="288"/>
    <x v="12"/>
    <x v="53"/>
    <x v="189"/>
    <x v="18"/>
    <x v="30"/>
    <x v="201"/>
    <x v="0"/>
    <x v="198"/>
    <x v="0"/>
    <x v="0"/>
  </r>
  <r>
    <x v="0"/>
    <x v="4"/>
    <x v="15"/>
    <x v="314"/>
    <x v="19"/>
    <x v="271"/>
    <x v="299"/>
    <x v="2"/>
    <x v="289"/>
    <x v="34"/>
    <x v="25"/>
    <x v="57"/>
    <x v="24"/>
    <x v="13"/>
    <x v="57"/>
    <x v="0"/>
    <x v="58"/>
    <x v="0"/>
    <x v="9"/>
  </r>
  <r>
    <x v="0"/>
    <x v="4"/>
    <x v="15"/>
    <x v="315"/>
    <x v="1"/>
    <x v="240"/>
    <x v="300"/>
    <x v="2"/>
    <x v="111"/>
    <x v="34"/>
    <x v="6"/>
    <x v="180"/>
    <x v="23"/>
    <x v="16"/>
    <x v="202"/>
    <x v="0"/>
    <x v="199"/>
    <x v="0"/>
    <x v="1"/>
  </r>
  <r>
    <x v="0"/>
    <x v="4"/>
    <x v="27"/>
    <x v="316"/>
    <x v="34"/>
    <x v="272"/>
    <x v="301"/>
    <x v="2"/>
    <x v="290"/>
    <x v="14"/>
    <x v="74"/>
    <x v="216"/>
    <x v="16"/>
    <x v="4"/>
    <x v="62"/>
    <x v="0"/>
    <x v="63"/>
    <x v="0"/>
    <x v="3"/>
  </r>
  <r>
    <x v="0"/>
    <x v="5"/>
    <x v="11"/>
    <x v="317"/>
    <x v="2"/>
    <x v="122"/>
    <x v="302"/>
    <x v="2"/>
    <x v="291"/>
    <x v="12"/>
    <x v="22"/>
    <x v="217"/>
    <x v="0"/>
    <x v="0"/>
    <x v="93"/>
    <x v="0"/>
    <x v="94"/>
    <x v="0"/>
    <x v="11"/>
  </r>
  <r>
    <x v="0"/>
    <x v="9"/>
    <x v="26"/>
    <x v="318"/>
    <x v="12"/>
    <x v="273"/>
    <x v="303"/>
    <x v="2"/>
    <x v="292"/>
    <x v="24"/>
    <x v="61"/>
    <x v="218"/>
    <x v="7"/>
    <x v="28"/>
    <x v="194"/>
    <x v="0"/>
    <x v="168"/>
    <x v="0"/>
    <x v="34"/>
  </r>
  <r>
    <x v="0"/>
    <x v="3"/>
    <x v="5"/>
    <x v="319"/>
    <x v="6"/>
    <x v="274"/>
    <x v="304"/>
    <x v="2"/>
    <x v="293"/>
    <x v="5"/>
    <x v="6"/>
    <x v="219"/>
    <x v="0"/>
    <x v="11"/>
    <x v="60"/>
    <x v="0"/>
    <x v="61"/>
    <x v="0"/>
    <x v="2"/>
  </r>
  <r>
    <x v="0"/>
    <x v="4"/>
    <x v="32"/>
    <x v="320"/>
    <x v="34"/>
    <x v="203"/>
    <x v="305"/>
    <x v="2"/>
    <x v="294"/>
    <x v="26"/>
    <x v="76"/>
    <x v="220"/>
    <x v="51"/>
    <x v="21"/>
    <x v="57"/>
    <x v="0"/>
    <x v="58"/>
    <x v="0"/>
    <x v="10"/>
  </r>
  <r>
    <x v="0"/>
    <x v="5"/>
    <x v="11"/>
    <x v="321"/>
    <x v="39"/>
    <x v="260"/>
    <x v="306"/>
    <x v="2"/>
    <x v="295"/>
    <x v="8"/>
    <x v="53"/>
    <x v="221"/>
    <x v="51"/>
    <x v="0"/>
    <x v="93"/>
    <x v="0"/>
    <x v="94"/>
    <x v="0"/>
    <x v="13"/>
  </r>
  <r>
    <x v="0"/>
    <x v="0"/>
    <x v="0"/>
    <x v="322"/>
    <x v="35"/>
    <x v="275"/>
    <x v="307"/>
    <x v="2"/>
    <x v="296"/>
    <x v="42"/>
    <x v="77"/>
    <x v="0"/>
    <x v="25"/>
    <x v="16"/>
    <x v="124"/>
    <x v="0"/>
    <x v="126"/>
    <x v="0"/>
    <x v="2"/>
  </r>
  <r>
    <x v="0"/>
    <x v="4"/>
    <x v="17"/>
    <x v="323"/>
    <x v="42"/>
    <x v="126"/>
    <x v="308"/>
    <x v="2"/>
    <x v="297"/>
    <x v="19"/>
    <x v="28"/>
    <x v="222"/>
    <x v="25"/>
    <x v="13"/>
    <x v="57"/>
    <x v="0"/>
    <x v="58"/>
    <x v="0"/>
    <x v="3"/>
  </r>
  <r>
    <x v="0"/>
    <x v="3"/>
    <x v="5"/>
    <x v="324"/>
    <x v="11"/>
    <x v="275"/>
    <x v="166"/>
    <x v="2"/>
    <x v="298"/>
    <x v="12"/>
    <x v="13"/>
    <x v="223"/>
    <x v="1"/>
    <x v="21"/>
    <x v="139"/>
    <x v="0"/>
    <x v="141"/>
    <x v="0"/>
    <x v="7"/>
  </r>
  <r>
    <x v="0"/>
    <x v="4"/>
    <x v="14"/>
    <x v="325"/>
    <x v="12"/>
    <x v="188"/>
    <x v="309"/>
    <x v="2"/>
    <x v="298"/>
    <x v="25"/>
    <x v="78"/>
    <x v="224"/>
    <x v="7"/>
    <x v="27"/>
    <x v="203"/>
    <x v="0"/>
    <x v="200"/>
    <x v="0"/>
    <x v="2"/>
  </r>
  <r>
    <x v="0"/>
    <x v="6"/>
    <x v="25"/>
    <x v="326"/>
    <x v="37"/>
    <x v="253"/>
    <x v="310"/>
    <x v="2"/>
    <x v="299"/>
    <x v="28"/>
    <x v="8"/>
    <x v="225"/>
    <x v="10"/>
    <x v="21"/>
    <x v="67"/>
    <x v="1"/>
    <x v="68"/>
    <x v="0"/>
    <x v="41"/>
  </r>
  <r>
    <x v="0"/>
    <x v="5"/>
    <x v="11"/>
    <x v="327"/>
    <x v="34"/>
    <x v="276"/>
    <x v="311"/>
    <x v="2"/>
    <x v="300"/>
    <x v="25"/>
    <x v="63"/>
    <x v="226"/>
    <x v="52"/>
    <x v="0"/>
    <x v="204"/>
    <x v="0"/>
    <x v="201"/>
    <x v="0"/>
    <x v="0"/>
  </r>
  <r>
    <x v="0"/>
    <x v="4"/>
    <x v="10"/>
    <x v="328"/>
    <x v="7"/>
    <x v="249"/>
    <x v="312"/>
    <x v="2"/>
    <x v="301"/>
    <x v="57"/>
    <x v="79"/>
    <x v="227"/>
    <x v="0"/>
    <x v="3"/>
    <x v="179"/>
    <x v="0"/>
    <x v="180"/>
    <x v="0"/>
    <x v="1"/>
  </r>
  <r>
    <x v="0"/>
    <x v="4"/>
    <x v="32"/>
    <x v="329"/>
    <x v="24"/>
    <x v="180"/>
    <x v="313"/>
    <x v="2"/>
    <x v="302"/>
    <x v="5"/>
    <x v="31"/>
    <x v="228"/>
    <x v="50"/>
    <x v="4"/>
    <x v="54"/>
    <x v="1"/>
    <x v="55"/>
    <x v="0"/>
    <x v="9"/>
  </r>
  <r>
    <x v="0"/>
    <x v="4"/>
    <x v="29"/>
    <x v="330"/>
    <x v="3"/>
    <x v="277"/>
    <x v="314"/>
    <x v="2"/>
    <x v="303"/>
    <x v="37"/>
    <x v="35"/>
    <x v="229"/>
    <x v="18"/>
    <x v="13"/>
    <x v="51"/>
    <x v="0"/>
    <x v="52"/>
    <x v="0"/>
    <x v="1"/>
  </r>
  <r>
    <x v="0"/>
    <x v="0"/>
    <x v="0"/>
    <x v="331"/>
    <x v="35"/>
    <x v="278"/>
    <x v="315"/>
    <x v="2"/>
    <x v="136"/>
    <x v="42"/>
    <x v="54"/>
    <x v="0"/>
    <x v="2"/>
    <x v="3"/>
    <x v="160"/>
    <x v="0"/>
    <x v="162"/>
    <x v="0"/>
    <x v="4"/>
  </r>
  <r>
    <x v="0"/>
    <x v="5"/>
    <x v="11"/>
    <x v="332"/>
    <x v="30"/>
    <x v="133"/>
    <x v="316"/>
    <x v="2"/>
    <x v="304"/>
    <x v="12"/>
    <x v="53"/>
    <x v="230"/>
    <x v="0"/>
    <x v="0"/>
    <x v="93"/>
    <x v="0"/>
    <x v="94"/>
    <x v="0"/>
    <x v="24"/>
  </r>
  <r>
    <x v="0"/>
    <x v="3"/>
    <x v="5"/>
    <x v="333"/>
    <x v="37"/>
    <x v="245"/>
    <x v="317"/>
    <x v="2"/>
    <x v="305"/>
    <x v="54"/>
    <x v="76"/>
    <x v="106"/>
    <x v="43"/>
    <x v="8"/>
    <x v="205"/>
    <x v="0"/>
    <x v="202"/>
    <x v="0"/>
    <x v="2"/>
  </r>
  <r>
    <x v="0"/>
    <x v="0"/>
    <x v="0"/>
    <x v="334"/>
    <x v="35"/>
    <x v="279"/>
    <x v="111"/>
    <x v="2"/>
    <x v="306"/>
    <x v="42"/>
    <x v="59"/>
    <x v="231"/>
    <x v="40"/>
    <x v="22"/>
    <x v="145"/>
    <x v="0"/>
    <x v="147"/>
    <x v="0"/>
    <x v="2"/>
  </r>
  <r>
    <x v="0"/>
    <x v="4"/>
    <x v="14"/>
    <x v="335"/>
    <x v="47"/>
    <x v="280"/>
    <x v="318"/>
    <x v="2"/>
    <x v="307"/>
    <x v="30"/>
    <x v="37"/>
    <x v="232"/>
    <x v="26"/>
    <x v="13"/>
    <x v="48"/>
    <x v="0"/>
    <x v="49"/>
    <x v="0"/>
    <x v="1"/>
  </r>
  <r>
    <x v="0"/>
    <x v="3"/>
    <x v="5"/>
    <x v="336"/>
    <x v="19"/>
    <x v="238"/>
    <x v="319"/>
    <x v="2"/>
    <x v="308"/>
    <x v="25"/>
    <x v="37"/>
    <x v="233"/>
    <x v="15"/>
    <x v="6"/>
    <x v="206"/>
    <x v="0"/>
    <x v="203"/>
    <x v="0"/>
    <x v="1"/>
  </r>
  <r>
    <x v="0"/>
    <x v="0"/>
    <x v="0"/>
    <x v="337"/>
    <x v="26"/>
    <x v="281"/>
    <x v="320"/>
    <x v="2"/>
    <x v="309"/>
    <x v="38"/>
    <x v="1"/>
    <x v="234"/>
    <x v="1"/>
    <x v="3"/>
    <x v="0"/>
    <x v="0"/>
    <x v="0"/>
    <x v="0"/>
    <x v="2"/>
  </r>
  <r>
    <x v="0"/>
    <x v="4"/>
    <x v="31"/>
    <x v="338"/>
    <x v="5"/>
    <x v="282"/>
    <x v="321"/>
    <x v="2"/>
    <x v="310"/>
    <x v="26"/>
    <x v="53"/>
    <x v="235"/>
    <x v="51"/>
    <x v="21"/>
    <x v="183"/>
    <x v="0"/>
    <x v="184"/>
    <x v="0"/>
    <x v="7"/>
  </r>
  <r>
    <x v="0"/>
    <x v="0"/>
    <x v="0"/>
    <x v="339"/>
    <x v="22"/>
    <x v="283"/>
    <x v="322"/>
    <x v="2"/>
    <x v="311"/>
    <x v="36"/>
    <x v="80"/>
    <x v="236"/>
    <x v="7"/>
    <x v="6"/>
    <x v="34"/>
    <x v="0"/>
    <x v="35"/>
    <x v="0"/>
    <x v="2"/>
  </r>
  <r>
    <x v="0"/>
    <x v="9"/>
    <x v="26"/>
    <x v="340"/>
    <x v="8"/>
    <x v="284"/>
    <x v="323"/>
    <x v="2"/>
    <x v="311"/>
    <x v="12"/>
    <x v="29"/>
    <x v="16"/>
    <x v="17"/>
    <x v="40"/>
    <x v="207"/>
    <x v="0"/>
    <x v="204"/>
    <x v="0"/>
    <x v="6"/>
  </r>
  <r>
    <x v="0"/>
    <x v="0"/>
    <x v="0"/>
    <x v="341"/>
    <x v="60"/>
    <x v="285"/>
    <x v="27"/>
    <x v="2"/>
    <x v="312"/>
    <x v="36"/>
    <x v="81"/>
    <x v="237"/>
    <x v="1"/>
    <x v="31"/>
    <x v="130"/>
    <x v="0"/>
    <x v="132"/>
    <x v="0"/>
    <x v="2"/>
  </r>
  <r>
    <x v="0"/>
    <x v="0"/>
    <x v="0"/>
    <x v="342"/>
    <x v="58"/>
    <x v="286"/>
    <x v="86"/>
    <x v="2"/>
    <x v="313"/>
    <x v="46"/>
    <x v="16"/>
    <x v="238"/>
    <x v="7"/>
    <x v="41"/>
    <x v="208"/>
    <x v="0"/>
    <x v="205"/>
    <x v="0"/>
    <x v="2"/>
  </r>
  <r>
    <x v="0"/>
    <x v="7"/>
    <x v="18"/>
    <x v="343"/>
    <x v="34"/>
    <x v="287"/>
    <x v="324"/>
    <x v="2"/>
    <x v="314"/>
    <x v="49"/>
    <x v="53"/>
    <x v="16"/>
    <x v="4"/>
    <x v="3"/>
    <x v="209"/>
    <x v="0"/>
    <x v="206"/>
    <x v="0"/>
    <x v="38"/>
  </r>
  <r>
    <x v="0"/>
    <x v="3"/>
    <x v="5"/>
    <x v="344"/>
    <x v="8"/>
    <x v="288"/>
    <x v="325"/>
    <x v="2"/>
    <x v="315"/>
    <x v="0"/>
    <x v="20"/>
    <x v="239"/>
    <x v="10"/>
    <x v="21"/>
    <x v="85"/>
    <x v="0"/>
    <x v="86"/>
    <x v="0"/>
    <x v="1"/>
  </r>
  <r>
    <x v="0"/>
    <x v="4"/>
    <x v="32"/>
    <x v="345"/>
    <x v="44"/>
    <x v="289"/>
    <x v="326"/>
    <x v="2"/>
    <x v="316"/>
    <x v="32"/>
    <x v="22"/>
    <x v="240"/>
    <x v="11"/>
    <x v="16"/>
    <x v="183"/>
    <x v="0"/>
    <x v="184"/>
    <x v="0"/>
    <x v="0"/>
  </r>
  <r>
    <x v="0"/>
    <x v="0"/>
    <x v="0"/>
    <x v="346"/>
    <x v="58"/>
    <x v="144"/>
    <x v="327"/>
    <x v="2"/>
    <x v="317"/>
    <x v="47"/>
    <x v="80"/>
    <x v="25"/>
    <x v="1"/>
    <x v="31"/>
    <x v="160"/>
    <x v="0"/>
    <x v="162"/>
    <x v="0"/>
    <x v="7"/>
  </r>
  <r>
    <x v="0"/>
    <x v="3"/>
    <x v="5"/>
    <x v="347"/>
    <x v="61"/>
    <x v="290"/>
    <x v="328"/>
    <x v="2"/>
    <x v="318"/>
    <x v="30"/>
    <x v="82"/>
    <x v="241"/>
    <x v="22"/>
    <x v="20"/>
    <x v="210"/>
    <x v="0"/>
    <x v="207"/>
    <x v="0"/>
    <x v="2"/>
  </r>
  <r>
    <x v="0"/>
    <x v="4"/>
    <x v="29"/>
    <x v="348"/>
    <x v="28"/>
    <x v="291"/>
    <x v="283"/>
    <x v="2"/>
    <x v="319"/>
    <x v="26"/>
    <x v="42"/>
    <x v="242"/>
    <x v="16"/>
    <x v="4"/>
    <x v="62"/>
    <x v="0"/>
    <x v="63"/>
    <x v="0"/>
    <x v="4"/>
  </r>
  <r>
    <x v="0"/>
    <x v="5"/>
    <x v="11"/>
    <x v="349"/>
    <x v="2"/>
    <x v="292"/>
    <x v="329"/>
    <x v="2"/>
    <x v="320"/>
    <x v="8"/>
    <x v="53"/>
    <x v="243"/>
    <x v="1"/>
    <x v="0"/>
    <x v="93"/>
    <x v="0"/>
    <x v="94"/>
    <x v="0"/>
    <x v="12"/>
  </r>
  <r>
    <x v="0"/>
    <x v="0"/>
    <x v="0"/>
    <x v="350"/>
    <x v="4"/>
    <x v="293"/>
    <x v="330"/>
    <x v="2"/>
    <x v="321"/>
    <x v="42"/>
    <x v="83"/>
    <x v="159"/>
    <x v="45"/>
    <x v="39"/>
    <x v="211"/>
    <x v="0"/>
    <x v="208"/>
    <x v="0"/>
    <x v="1"/>
  </r>
  <r>
    <x v="0"/>
    <x v="4"/>
    <x v="27"/>
    <x v="351"/>
    <x v="7"/>
    <x v="294"/>
    <x v="331"/>
    <x v="2"/>
    <x v="322"/>
    <x v="30"/>
    <x v="17"/>
    <x v="244"/>
    <x v="5"/>
    <x v="15"/>
    <x v="212"/>
    <x v="0"/>
    <x v="209"/>
    <x v="0"/>
    <x v="2"/>
  </r>
  <r>
    <x v="0"/>
    <x v="4"/>
    <x v="27"/>
    <x v="352"/>
    <x v="36"/>
    <x v="295"/>
    <x v="332"/>
    <x v="2"/>
    <x v="323"/>
    <x v="28"/>
    <x v="18"/>
    <x v="245"/>
    <x v="22"/>
    <x v="16"/>
    <x v="213"/>
    <x v="0"/>
    <x v="210"/>
    <x v="0"/>
    <x v="2"/>
  </r>
  <r>
    <x v="0"/>
    <x v="4"/>
    <x v="31"/>
    <x v="353"/>
    <x v="2"/>
    <x v="296"/>
    <x v="333"/>
    <x v="2"/>
    <x v="324"/>
    <x v="16"/>
    <x v="53"/>
    <x v="246"/>
    <x v="28"/>
    <x v="10"/>
    <x v="214"/>
    <x v="0"/>
    <x v="211"/>
    <x v="0"/>
    <x v="2"/>
  </r>
  <r>
    <x v="0"/>
    <x v="6"/>
    <x v="21"/>
    <x v="354"/>
    <x v="10"/>
    <x v="241"/>
    <x v="334"/>
    <x v="2"/>
    <x v="325"/>
    <x v="14"/>
    <x v="27"/>
    <x v="247"/>
    <x v="5"/>
    <x v="6"/>
    <x v="215"/>
    <x v="1"/>
    <x v="212"/>
    <x v="0"/>
    <x v="31"/>
  </r>
  <r>
    <x v="0"/>
    <x v="9"/>
    <x v="26"/>
    <x v="355"/>
    <x v="2"/>
    <x v="297"/>
    <x v="335"/>
    <x v="2"/>
    <x v="326"/>
    <x v="30"/>
    <x v="42"/>
    <x v="23"/>
    <x v="27"/>
    <x v="30"/>
    <x v="216"/>
    <x v="0"/>
    <x v="168"/>
    <x v="0"/>
    <x v="14"/>
  </r>
  <r>
    <x v="0"/>
    <x v="3"/>
    <x v="5"/>
    <x v="356"/>
    <x v="7"/>
    <x v="298"/>
    <x v="336"/>
    <x v="2"/>
    <x v="327"/>
    <x v="28"/>
    <x v="70"/>
    <x v="248"/>
    <x v="8"/>
    <x v="42"/>
    <x v="139"/>
    <x v="0"/>
    <x v="141"/>
    <x v="0"/>
    <x v="0"/>
  </r>
  <r>
    <x v="0"/>
    <x v="4"/>
    <x v="13"/>
    <x v="357"/>
    <x v="7"/>
    <x v="204"/>
    <x v="33"/>
    <x v="2"/>
    <x v="328"/>
    <x v="24"/>
    <x v="3"/>
    <x v="249"/>
    <x v="1"/>
    <x v="1"/>
    <x v="217"/>
    <x v="0"/>
    <x v="213"/>
    <x v="0"/>
    <x v="2"/>
  </r>
  <r>
    <x v="0"/>
    <x v="5"/>
    <x v="11"/>
    <x v="358"/>
    <x v="1"/>
    <x v="299"/>
    <x v="337"/>
    <x v="2"/>
    <x v="329"/>
    <x v="13"/>
    <x v="18"/>
    <x v="250"/>
    <x v="8"/>
    <x v="0"/>
    <x v="100"/>
    <x v="0"/>
    <x v="101"/>
    <x v="0"/>
    <x v="4"/>
  </r>
  <r>
    <x v="0"/>
    <x v="0"/>
    <x v="0"/>
    <x v="359"/>
    <x v="56"/>
    <x v="300"/>
    <x v="242"/>
    <x v="2"/>
    <x v="329"/>
    <x v="47"/>
    <x v="9"/>
    <x v="16"/>
    <x v="27"/>
    <x v="6"/>
    <x v="188"/>
    <x v="0"/>
    <x v="189"/>
    <x v="0"/>
    <x v="2"/>
  </r>
  <r>
    <x v="0"/>
    <x v="6"/>
    <x v="25"/>
    <x v="360"/>
    <x v="39"/>
    <x v="301"/>
    <x v="338"/>
    <x v="2"/>
    <x v="330"/>
    <x v="26"/>
    <x v="24"/>
    <x v="251"/>
    <x v="40"/>
    <x v="21"/>
    <x v="67"/>
    <x v="1"/>
    <x v="68"/>
    <x v="0"/>
    <x v="42"/>
  </r>
  <r>
    <x v="0"/>
    <x v="6"/>
    <x v="16"/>
    <x v="361"/>
    <x v="24"/>
    <x v="149"/>
    <x v="339"/>
    <x v="2"/>
    <x v="331"/>
    <x v="28"/>
    <x v="27"/>
    <x v="69"/>
    <x v="21"/>
    <x v="21"/>
    <x v="67"/>
    <x v="1"/>
    <x v="68"/>
    <x v="0"/>
    <x v="43"/>
  </r>
  <r>
    <x v="0"/>
    <x v="5"/>
    <x v="11"/>
    <x v="362"/>
    <x v="47"/>
    <x v="302"/>
    <x v="340"/>
    <x v="2"/>
    <x v="332"/>
    <x v="13"/>
    <x v="17"/>
    <x v="252"/>
    <x v="22"/>
    <x v="0"/>
    <x v="66"/>
    <x v="0"/>
    <x v="67"/>
    <x v="0"/>
    <x v="39"/>
  </r>
  <r>
    <x v="0"/>
    <x v="7"/>
    <x v="18"/>
    <x v="363"/>
    <x v="2"/>
    <x v="303"/>
    <x v="341"/>
    <x v="2"/>
    <x v="333"/>
    <x v="8"/>
    <x v="29"/>
    <x v="253"/>
    <x v="23"/>
    <x v="11"/>
    <x v="69"/>
    <x v="0"/>
    <x v="70"/>
    <x v="0"/>
    <x v="4"/>
  </r>
  <r>
    <x v="0"/>
    <x v="3"/>
    <x v="5"/>
    <x v="364"/>
    <x v="37"/>
    <x v="207"/>
    <x v="342"/>
    <x v="2"/>
    <x v="334"/>
    <x v="16"/>
    <x v="7"/>
    <x v="254"/>
    <x v="4"/>
    <x v="8"/>
    <x v="70"/>
    <x v="0"/>
    <x v="71"/>
    <x v="0"/>
    <x v="3"/>
  </r>
  <r>
    <x v="0"/>
    <x v="9"/>
    <x v="26"/>
    <x v="365"/>
    <x v="28"/>
    <x v="304"/>
    <x v="343"/>
    <x v="2"/>
    <x v="335"/>
    <x v="57"/>
    <x v="43"/>
    <x v="12"/>
    <x v="10"/>
    <x v="11"/>
    <x v="218"/>
    <x v="1"/>
    <x v="214"/>
    <x v="0"/>
    <x v="26"/>
  </r>
  <r>
    <x v="0"/>
    <x v="3"/>
    <x v="5"/>
    <x v="366"/>
    <x v="19"/>
    <x v="305"/>
    <x v="344"/>
    <x v="2"/>
    <x v="336"/>
    <x v="12"/>
    <x v="24"/>
    <x v="255"/>
    <x v="39"/>
    <x v="43"/>
    <x v="219"/>
    <x v="0"/>
    <x v="215"/>
    <x v="0"/>
    <x v="4"/>
  </r>
  <r>
    <x v="0"/>
    <x v="4"/>
    <x v="32"/>
    <x v="367"/>
    <x v="3"/>
    <x v="306"/>
    <x v="345"/>
    <x v="2"/>
    <x v="337"/>
    <x v="37"/>
    <x v="25"/>
    <x v="256"/>
    <x v="22"/>
    <x v="16"/>
    <x v="220"/>
    <x v="0"/>
    <x v="216"/>
    <x v="0"/>
    <x v="1"/>
  </r>
  <r>
    <x v="0"/>
    <x v="4"/>
    <x v="27"/>
    <x v="368"/>
    <x v="15"/>
    <x v="298"/>
    <x v="346"/>
    <x v="2"/>
    <x v="338"/>
    <x v="30"/>
    <x v="61"/>
    <x v="257"/>
    <x v="11"/>
    <x v="10"/>
    <x v="48"/>
    <x v="0"/>
    <x v="49"/>
    <x v="0"/>
    <x v="2"/>
  </r>
  <r>
    <x v="0"/>
    <x v="5"/>
    <x v="11"/>
    <x v="369"/>
    <x v="41"/>
    <x v="216"/>
    <x v="347"/>
    <x v="2"/>
    <x v="339"/>
    <x v="12"/>
    <x v="22"/>
    <x v="258"/>
    <x v="15"/>
    <x v="0"/>
    <x v="129"/>
    <x v="0"/>
    <x v="131"/>
    <x v="0"/>
    <x v="38"/>
  </r>
  <r>
    <x v="0"/>
    <x v="9"/>
    <x v="26"/>
    <x v="370"/>
    <x v="24"/>
    <x v="112"/>
    <x v="348"/>
    <x v="2"/>
    <x v="340"/>
    <x v="23"/>
    <x v="43"/>
    <x v="12"/>
    <x v="15"/>
    <x v="25"/>
    <x v="194"/>
    <x v="1"/>
    <x v="168"/>
    <x v="0"/>
    <x v="38"/>
  </r>
  <r>
    <x v="0"/>
    <x v="9"/>
    <x v="26"/>
    <x v="371"/>
    <x v="15"/>
    <x v="307"/>
    <x v="349"/>
    <x v="2"/>
    <x v="340"/>
    <x v="30"/>
    <x v="76"/>
    <x v="127"/>
    <x v="2"/>
    <x v="4"/>
    <x v="194"/>
    <x v="0"/>
    <x v="168"/>
    <x v="0"/>
    <x v="39"/>
  </r>
  <r>
    <x v="0"/>
    <x v="4"/>
    <x v="33"/>
    <x v="372"/>
    <x v="2"/>
    <x v="112"/>
    <x v="350"/>
    <x v="2"/>
    <x v="341"/>
    <x v="26"/>
    <x v="34"/>
    <x v="259"/>
    <x v="52"/>
    <x v="16"/>
    <x v="57"/>
    <x v="0"/>
    <x v="58"/>
    <x v="0"/>
    <x v="4"/>
  </r>
  <r>
    <x v="0"/>
    <x v="8"/>
    <x v="19"/>
    <x v="331"/>
    <x v="23"/>
    <x v="249"/>
    <x v="351"/>
    <x v="2"/>
    <x v="342"/>
    <x v="58"/>
    <x v="41"/>
    <x v="260"/>
    <x v="12"/>
    <x v="30"/>
    <x v="221"/>
    <x v="0"/>
    <x v="217"/>
    <x v="0"/>
    <x v="1"/>
  </r>
  <r>
    <x v="0"/>
    <x v="5"/>
    <x v="11"/>
    <x v="373"/>
    <x v="15"/>
    <x v="141"/>
    <x v="352"/>
    <x v="2"/>
    <x v="343"/>
    <x v="12"/>
    <x v="22"/>
    <x v="261"/>
    <x v="10"/>
    <x v="0"/>
    <x v="66"/>
    <x v="0"/>
    <x v="67"/>
    <x v="0"/>
    <x v="23"/>
  </r>
  <r>
    <x v="0"/>
    <x v="9"/>
    <x v="26"/>
    <x v="374"/>
    <x v="47"/>
    <x v="308"/>
    <x v="353"/>
    <x v="2"/>
    <x v="344"/>
    <x v="36"/>
    <x v="34"/>
    <x v="93"/>
    <x v="15"/>
    <x v="22"/>
    <x v="218"/>
    <x v="1"/>
    <x v="214"/>
    <x v="0"/>
    <x v="29"/>
  </r>
  <r>
    <x v="0"/>
    <x v="3"/>
    <x v="5"/>
    <x v="375"/>
    <x v="1"/>
    <x v="309"/>
    <x v="354"/>
    <x v="2"/>
    <x v="345"/>
    <x v="19"/>
    <x v="75"/>
    <x v="262"/>
    <x v="40"/>
    <x v="22"/>
    <x v="222"/>
    <x v="0"/>
    <x v="218"/>
    <x v="0"/>
    <x v="2"/>
  </r>
  <r>
    <x v="0"/>
    <x v="9"/>
    <x v="26"/>
    <x v="376"/>
    <x v="47"/>
    <x v="71"/>
    <x v="355"/>
    <x v="2"/>
    <x v="346"/>
    <x v="36"/>
    <x v="43"/>
    <x v="263"/>
    <x v="15"/>
    <x v="21"/>
    <x v="218"/>
    <x v="1"/>
    <x v="214"/>
    <x v="0"/>
    <x v="11"/>
  </r>
  <r>
    <x v="0"/>
    <x v="0"/>
    <x v="0"/>
    <x v="377"/>
    <x v="17"/>
    <x v="310"/>
    <x v="356"/>
    <x v="2"/>
    <x v="347"/>
    <x v="47"/>
    <x v="84"/>
    <x v="264"/>
    <x v="53"/>
    <x v="3"/>
    <x v="160"/>
    <x v="0"/>
    <x v="162"/>
    <x v="0"/>
    <x v="0"/>
  </r>
  <r>
    <x v="0"/>
    <x v="9"/>
    <x v="26"/>
    <x v="378"/>
    <x v="12"/>
    <x v="311"/>
    <x v="357"/>
    <x v="2"/>
    <x v="347"/>
    <x v="36"/>
    <x v="21"/>
    <x v="12"/>
    <x v="9"/>
    <x v="11"/>
    <x v="194"/>
    <x v="0"/>
    <x v="168"/>
    <x v="0"/>
    <x v="23"/>
  </r>
  <r>
    <x v="0"/>
    <x v="9"/>
    <x v="26"/>
    <x v="379"/>
    <x v="19"/>
    <x v="312"/>
    <x v="358"/>
    <x v="2"/>
    <x v="348"/>
    <x v="36"/>
    <x v="43"/>
    <x v="13"/>
    <x v="15"/>
    <x v="21"/>
    <x v="223"/>
    <x v="0"/>
    <x v="219"/>
    <x v="0"/>
    <x v="3"/>
  </r>
  <r>
    <x v="0"/>
    <x v="9"/>
    <x v="26"/>
    <x v="380"/>
    <x v="4"/>
    <x v="313"/>
    <x v="359"/>
    <x v="2"/>
    <x v="349"/>
    <x v="38"/>
    <x v="42"/>
    <x v="36"/>
    <x v="19"/>
    <x v="12"/>
    <x v="224"/>
    <x v="0"/>
    <x v="220"/>
    <x v="0"/>
    <x v="0"/>
  </r>
  <r>
    <x v="0"/>
    <x v="3"/>
    <x v="5"/>
    <x v="381"/>
    <x v="3"/>
    <x v="100"/>
    <x v="360"/>
    <x v="2"/>
    <x v="350"/>
    <x v="9"/>
    <x v="24"/>
    <x v="265"/>
    <x v="0"/>
    <x v="0"/>
    <x v="13"/>
    <x v="0"/>
    <x v="13"/>
    <x v="0"/>
    <x v="1"/>
  </r>
  <r>
    <x v="0"/>
    <x v="7"/>
    <x v="18"/>
    <x v="382"/>
    <x v="36"/>
    <x v="314"/>
    <x v="361"/>
    <x v="2"/>
    <x v="351"/>
    <x v="9"/>
    <x v="36"/>
    <x v="61"/>
    <x v="24"/>
    <x v="22"/>
    <x v="225"/>
    <x v="0"/>
    <x v="221"/>
    <x v="0"/>
    <x v="2"/>
  </r>
  <r>
    <x v="0"/>
    <x v="8"/>
    <x v="19"/>
    <x v="383"/>
    <x v="33"/>
    <x v="46"/>
    <x v="362"/>
    <x v="2"/>
    <x v="352"/>
    <x v="59"/>
    <x v="85"/>
    <x v="266"/>
    <x v="7"/>
    <x v="28"/>
    <x v="72"/>
    <x v="0"/>
    <x v="73"/>
    <x v="0"/>
    <x v="1"/>
  </r>
  <r>
    <x v="0"/>
    <x v="3"/>
    <x v="5"/>
    <x v="384"/>
    <x v="12"/>
    <x v="315"/>
    <x v="363"/>
    <x v="2"/>
    <x v="353"/>
    <x v="37"/>
    <x v="42"/>
    <x v="267"/>
    <x v="43"/>
    <x v="44"/>
    <x v="226"/>
    <x v="0"/>
    <x v="222"/>
    <x v="0"/>
    <x v="2"/>
  </r>
  <r>
    <x v="0"/>
    <x v="9"/>
    <x v="26"/>
    <x v="385"/>
    <x v="2"/>
    <x v="28"/>
    <x v="364"/>
    <x v="2"/>
    <x v="354"/>
    <x v="55"/>
    <x v="43"/>
    <x v="96"/>
    <x v="9"/>
    <x v="11"/>
    <x v="227"/>
    <x v="0"/>
    <x v="223"/>
    <x v="0"/>
    <x v="10"/>
  </r>
  <r>
    <x v="0"/>
    <x v="8"/>
    <x v="19"/>
    <x v="386"/>
    <x v="23"/>
    <x v="316"/>
    <x v="96"/>
    <x v="2"/>
    <x v="355"/>
    <x v="36"/>
    <x v="50"/>
    <x v="268"/>
    <x v="10"/>
    <x v="45"/>
    <x v="228"/>
    <x v="0"/>
    <x v="224"/>
    <x v="0"/>
    <x v="14"/>
  </r>
  <r>
    <x v="0"/>
    <x v="5"/>
    <x v="11"/>
    <x v="387"/>
    <x v="1"/>
    <x v="317"/>
    <x v="365"/>
    <x v="2"/>
    <x v="356"/>
    <x v="16"/>
    <x v="63"/>
    <x v="269"/>
    <x v="11"/>
    <x v="0"/>
    <x v="229"/>
    <x v="0"/>
    <x v="225"/>
    <x v="0"/>
    <x v="1"/>
  </r>
  <r>
    <x v="0"/>
    <x v="3"/>
    <x v="5"/>
    <x v="388"/>
    <x v="46"/>
    <x v="100"/>
    <x v="230"/>
    <x v="2"/>
    <x v="357"/>
    <x v="14"/>
    <x v="3"/>
    <x v="173"/>
    <x v="16"/>
    <x v="26"/>
    <x v="230"/>
    <x v="0"/>
    <x v="226"/>
    <x v="0"/>
    <x v="2"/>
  </r>
  <r>
    <x v="0"/>
    <x v="9"/>
    <x v="26"/>
    <x v="389"/>
    <x v="1"/>
    <x v="240"/>
    <x v="366"/>
    <x v="2"/>
    <x v="358"/>
    <x v="57"/>
    <x v="34"/>
    <x v="270"/>
    <x v="15"/>
    <x v="16"/>
    <x v="231"/>
    <x v="0"/>
    <x v="227"/>
    <x v="0"/>
    <x v="38"/>
  </r>
  <r>
    <x v="0"/>
    <x v="9"/>
    <x v="26"/>
    <x v="390"/>
    <x v="9"/>
    <x v="318"/>
    <x v="367"/>
    <x v="2"/>
    <x v="359"/>
    <x v="36"/>
    <x v="34"/>
    <x v="271"/>
    <x v="15"/>
    <x v="21"/>
    <x v="232"/>
    <x v="0"/>
    <x v="227"/>
    <x v="0"/>
    <x v="39"/>
  </r>
  <r>
    <x v="0"/>
    <x v="9"/>
    <x v="26"/>
    <x v="391"/>
    <x v="8"/>
    <x v="101"/>
    <x v="368"/>
    <x v="2"/>
    <x v="360"/>
    <x v="36"/>
    <x v="86"/>
    <x v="272"/>
    <x v="26"/>
    <x v="13"/>
    <x v="233"/>
    <x v="0"/>
    <x v="204"/>
    <x v="0"/>
    <x v="15"/>
  </r>
  <r>
    <x v="0"/>
    <x v="3"/>
    <x v="5"/>
    <x v="392"/>
    <x v="2"/>
    <x v="319"/>
    <x v="336"/>
    <x v="2"/>
    <x v="361"/>
    <x v="14"/>
    <x v="70"/>
    <x v="273"/>
    <x v="8"/>
    <x v="13"/>
    <x v="139"/>
    <x v="0"/>
    <x v="141"/>
    <x v="0"/>
    <x v="1"/>
  </r>
  <r>
    <x v="0"/>
    <x v="7"/>
    <x v="18"/>
    <x v="393"/>
    <x v="7"/>
    <x v="320"/>
    <x v="369"/>
    <x v="2"/>
    <x v="362"/>
    <x v="19"/>
    <x v="37"/>
    <x v="85"/>
    <x v="12"/>
    <x v="11"/>
    <x v="234"/>
    <x v="0"/>
    <x v="228"/>
    <x v="0"/>
    <x v="1"/>
  </r>
  <r>
    <x v="0"/>
    <x v="3"/>
    <x v="5"/>
    <x v="394"/>
    <x v="46"/>
    <x v="180"/>
    <x v="370"/>
    <x v="2"/>
    <x v="363"/>
    <x v="16"/>
    <x v="25"/>
    <x v="274"/>
    <x v="26"/>
    <x v="16"/>
    <x v="235"/>
    <x v="0"/>
    <x v="229"/>
    <x v="0"/>
    <x v="4"/>
  </r>
  <r>
    <x v="0"/>
    <x v="0"/>
    <x v="0"/>
    <x v="395"/>
    <x v="22"/>
    <x v="163"/>
    <x v="146"/>
    <x v="2"/>
    <x v="364"/>
    <x v="42"/>
    <x v="7"/>
    <x v="0"/>
    <x v="12"/>
    <x v="16"/>
    <x v="236"/>
    <x v="0"/>
    <x v="230"/>
    <x v="0"/>
    <x v="0"/>
  </r>
  <r>
    <x v="0"/>
    <x v="9"/>
    <x v="26"/>
    <x v="396"/>
    <x v="3"/>
    <x v="321"/>
    <x v="371"/>
    <x v="2"/>
    <x v="364"/>
    <x v="57"/>
    <x v="43"/>
    <x v="12"/>
    <x v="24"/>
    <x v="8"/>
    <x v="233"/>
    <x v="0"/>
    <x v="204"/>
    <x v="0"/>
    <x v="9"/>
  </r>
  <r>
    <x v="0"/>
    <x v="6"/>
    <x v="21"/>
    <x v="397"/>
    <x v="28"/>
    <x v="79"/>
    <x v="372"/>
    <x v="2"/>
    <x v="365"/>
    <x v="24"/>
    <x v="38"/>
    <x v="275"/>
    <x v="50"/>
    <x v="9"/>
    <x v="237"/>
    <x v="0"/>
    <x v="231"/>
    <x v="0"/>
    <x v="1"/>
  </r>
  <r>
    <x v="0"/>
    <x v="9"/>
    <x v="26"/>
    <x v="398"/>
    <x v="7"/>
    <x v="43"/>
    <x v="373"/>
    <x v="2"/>
    <x v="366"/>
    <x v="57"/>
    <x v="21"/>
    <x v="276"/>
    <x v="2"/>
    <x v="12"/>
    <x v="216"/>
    <x v="0"/>
    <x v="232"/>
    <x v="0"/>
    <x v="0"/>
  </r>
  <r>
    <x v="0"/>
    <x v="9"/>
    <x v="26"/>
    <x v="399"/>
    <x v="41"/>
    <x v="145"/>
    <x v="374"/>
    <x v="2"/>
    <x v="367"/>
    <x v="60"/>
    <x v="34"/>
    <x v="12"/>
    <x v="40"/>
    <x v="21"/>
    <x v="218"/>
    <x v="1"/>
    <x v="214"/>
    <x v="0"/>
    <x v="13"/>
  </r>
  <r>
    <x v="0"/>
    <x v="4"/>
    <x v="15"/>
    <x v="400"/>
    <x v="0"/>
    <x v="40"/>
    <x v="375"/>
    <x v="2"/>
    <x v="368"/>
    <x v="14"/>
    <x v="78"/>
    <x v="277"/>
    <x v="5"/>
    <x v="3"/>
    <x v="49"/>
    <x v="0"/>
    <x v="50"/>
    <x v="0"/>
    <x v="2"/>
  </r>
  <r>
    <x v="0"/>
    <x v="3"/>
    <x v="5"/>
    <x v="401"/>
    <x v="15"/>
    <x v="322"/>
    <x v="376"/>
    <x v="2"/>
    <x v="369"/>
    <x v="31"/>
    <x v="63"/>
    <x v="278"/>
    <x v="17"/>
    <x v="4"/>
    <x v="238"/>
    <x v="0"/>
    <x v="233"/>
    <x v="0"/>
    <x v="2"/>
  </r>
  <r>
    <x v="0"/>
    <x v="3"/>
    <x v="5"/>
    <x v="402"/>
    <x v="1"/>
    <x v="323"/>
    <x v="154"/>
    <x v="2"/>
    <x v="370"/>
    <x v="51"/>
    <x v="29"/>
    <x v="279"/>
    <x v="8"/>
    <x v="42"/>
    <x v="70"/>
    <x v="0"/>
    <x v="71"/>
    <x v="0"/>
    <x v="4"/>
  </r>
  <r>
    <x v="0"/>
    <x v="3"/>
    <x v="5"/>
    <x v="403"/>
    <x v="25"/>
    <x v="278"/>
    <x v="377"/>
    <x v="2"/>
    <x v="371"/>
    <x v="38"/>
    <x v="87"/>
    <x v="280"/>
    <x v="31"/>
    <x v="9"/>
    <x v="239"/>
    <x v="0"/>
    <x v="234"/>
    <x v="0"/>
    <x v="1"/>
  </r>
  <r>
    <x v="0"/>
    <x v="4"/>
    <x v="10"/>
    <x v="404"/>
    <x v="10"/>
    <x v="324"/>
    <x v="378"/>
    <x v="2"/>
    <x v="372"/>
    <x v="28"/>
    <x v="87"/>
    <x v="281"/>
    <x v="6"/>
    <x v="8"/>
    <x v="202"/>
    <x v="0"/>
    <x v="199"/>
    <x v="0"/>
    <x v="2"/>
  </r>
  <r>
    <x v="0"/>
    <x v="3"/>
    <x v="5"/>
    <x v="405"/>
    <x v="7"/>
    <x v="79"/>
    <x v="379"/>
    <x v="2"/>
    <x v="373"/>
    <x v="56"/>
    <x v="29"/>
    <x v="67"/>
    <x v="32"/>
    <x v="45"/>
    <x v="240"/>
    <x v="0"/>
    <x v="235"/>
    <x v="0"/>
    <x v="2"/>
  </r>
  <r>
    <x v="0"/>
    <x v="8"/>
    <x v="19"/>
    <x v="406"/>
    <x v="19"/>
    <x v="325"/>
    <x v="380"/>
    <x v="2"/>
    <x v="374"/>
    <x v="57"/>
    <x v="41"/>
    <x v="282"/>
    <x v="4"/>
    <x v="12"/>
    <x v="241"/>
    <x v="0"/>
    <x v="236"/>
    <x v="0"/>
    <x v="2"/>
  </r>
  <r>
    <x v="0"/>
    <x v="6"/>
    <x v="16"/>
    <x v="407"/>
    <x v="13"/>
    <x v="326"/>
    <x v="381"/>
    <x v="2"/>
    <x v="375"/>
    <x v="14"/>
    <x v="75"/>
    <x v="283"/>
    <x v="50"/>
    <x v="28"/>
    <x v="215"/>
    <x v="1"/>
    <x v="212"/>
    <x v="0"/>
    <x v="32"/>
  </r>
  <r>
    <x v="0"/>
    <x v="9"/>
    <x v="26"/>
    <x v="408"/>
    <x v="41"/>
    <x v="327"/>
    <x v="382"/>
    <x v="2"/>
    <x v="376"/>
    <x v="35"/>
    <x v="34"/>
    <x v="12"/>
    <x v="26"/>
    <x v="13"/>
    <x v="218"/>
    <x v="1"/>
    <x v="214"/>
    <x v="0"/>
    <x v="24"/>
  </r>
  <r>
    <x v="0"/>
    <x v="9"/>
    <x v="26"/>
    <x v="409"/>
    <x v="3"/>
    <x v="137"/>
    <x v="383"/>
    <x v="2"/>
    <x v="376"/>
    <x v="60"/>
    <x v="21"/>
    <x v="284"/>
    <x v="19"/>
    <x v="4"/>
    <x v="233"/>
    <x v="0"/>
    <x v="204"/>
    <x v="0"/>
    <x v="10"/>
  </r>
  <r>
    <x v="0"/>
    <x v="9"/>
    <x v="26"/>
    <x v="410"/>
    <x v="12"/>
    <x v="60"/>
    <x v="384"/>
    <x v="2"/>
    <x v="376"/>
    <x v="36"/>
    <x v="21"/>
    <x v="2"/>
    <x v="26"/>
    <x v="25"/>
    <x v="233"/>
    <x v="0"/>
    <x v="204"/>
    <x v="0"/>
    <x v="3"/>
  </r>
  <r>
    <x v="0"/>
    <x v="9"/>
    <x v="26"/>
    <x v="411"/>
    <x v="2"/>
    <x v="268"/>
    <x v="385"/>
    <x v="2"/>
    <x v="376"/>
    <x v="47"/>
    <x v="21"/>
    <x v="12"/>
    <x v="9"/>
    <x v="6"/>
    <x v="242"/>
    <x v="0"/>
    <x v="223"/>
    <x v="0"/>
    <x v="3"/>
  </r>
  <r>
    <x v="0"/>
    <x v="8"/>
    <x v="19"/>
    <x v="412"/>
    <x v="23"/>
    <x v="79"/>
    <x v="370"/>
    <x v="2"/>
    <x v="377"/>
    <x v="47"/>
    <x v="85"/>
    <x v="95"/>
    <x v="1"/>
    <x v="46"/>
    <x v="228"/>
    <x v="0"/>
    <x v="224"/>
    <x v="0"/>
    <x v="38"/>
  </r>
  <r>
    <x v="0"/>
    <x v="9"/>
    <x v="26"/>
    <x v="413"/>
    <x v="37"/>
    <x v="328"/>
    <x v="386"/>
    <x v="2"/>
    <x v="378"/>
    <x v="55"/>
    <x v="32"/>
    <x v="268"/>
    <x v="2"/>
    <x v="3"/>
    <x v="218"/>
    <x v="1"/>
    <x v="214"/>
    <x v="0"/>
    <x v="12"/>
  </r>
  <r>
    <x v="0"/>
    <x v="0"/>
    <x v="0"/>
    <x v="414"/>
    <x v="35"/>
    <x v="329"/>
    <x v="387"/>
    <x v="2"/>
    <x v="379"/>
    <x v="36"/>
    <x v="59"/>
    <x v="285"/>
    <x v="1"/>
    <x v="3"/>
    <x v="243"/>
    <x v="0"/>
    <x v="237"/>
    <x v="0"/>
    <x v="2"/>
  </r>
  <r>
    <x v="0"/>
    <x v="9"/>
    <x v="26"/>
    <x v="415"/>
    <x v="23"/>
    <x v="330"/>
    <x v="388"/>
    <x v="2"/>
    <x v="379"/>
    <x v="60"/>
    <x v="86"/>
    <x v="12"/>
    <x v="26"/>
    <x v="21"/>
    <x v="244"/>
    <x v="0"/>
    <x v="227"/>
    <x v="0"/>
    <x v="23"/>
  </r>
  <r>
    <x v="0"/>
    <x v="2"/>
    <x v="2"/>
    <x v="416"/>
    <x v="46"/>
    <x v="65"/>
    <x v="389"/>
    <x v="2"/>
    <x v="379"/>
    <x v="38"/>
    <x v="4"/>
    <x v="265"/>
    <x v="4"/>
    <x v="2"/>
    <x v="143"/>
    <x v="0"/>
    <x v="145"/>
    <x v="0"/>
    <x v="0"/>
  </r>
  <r>
    <x v="0"/>
    <x v="9"/>
    <x v="26"/>
    <x v="417"/>
    <x v="19"/>
    <x v="331"/>
    <x v="390"/>
    <x v="2"/>
    <x v="380"/>
    <x v="57"/>
    <x v="85"/>
    <x v="13"/>
    <x v="2"/>
    <x v="12"/>
    <x v="194"/>
    <x v="0"/>
    <x v="168"/>
    <x v="0"/>
    <x v="6"/>
  </r>
  <r>
    <x v="0"/>
    <x v="4"/>
    <x v="31"/>
    <x v="418"/>
    <x v="42"/>
    <x v="269"/>
    <x v="391"/>
    <x v="2"/>
    <x v="381"/>
    <x v="30"/>
    <x v="22"/>
    <x v="286"/>
    <x v="9"/>
    <x v="1"/>
    <x v="177"/>
    <x v="0"/>
    <x v="178"/>
    <x v="0"/>
    <x v="34"/>
  </r>
  <r>
    <x v="0"/>
    <x v="4"/>
    <x v="28"/>
    <x v="419"/>
    <x v="34"/>
    <x v="332"/>
    <x v="392"/>
    <x v="2"/>
    <x v="382"/>
    <x v="30"/>
    <x v="6"/>
    <x v="287"/>
    <x v="18"/>
    <x v="2"/>
    <x v="177"/>
    <x v="0"/>
    <x v="178"/>
    <x v="0"/>
    <x v="14"/>
  </r>
  <r>
    <x v="0"/>
    <x v="9"/>
    <x v="26"/>
    <x v="420"/>
    <x v="1"/>
    <x v="220"/>
    <x v="393"/>
    <x v="2"/>
    <x v="383"/>
    <x v="57"/>
    <x v="85"/>
    <x v="288"/>
    <x v="9"/>
    <x v="11"/>
    <x v="245"/>
    <x v="0"/>
    <x v="238"/>
    <x v="0"/>
    <x v="13"/>
  </r>
  <r>
    <x v="0"/>
    <x v="8"/>
    <x v="19"/>
    <x v="421"/>
    <x v="23"/>
    <x v="316"/>
    <x v="394"/>
    <x v="2"/>
    <x v="384"/>
    <x v="23"/>
    <x v="88"/>
    <x v="289"/>
    <x v="9"/>
    <x v="16"/>
    <x v="246"/>
    <x v="0"/>
    <x v="239"/>
    <x v="0"/>
    <x v="1"/>
  </r>
  <r>
    <x v="0"/>
    <x v="4"/>
    <x v="15"/>
    <x v="422"/>
    <x v="15"/>
    <x v="68"/>
    <x v="395"/>
    <x v="2"/>
    <x v="385"/>
    <x v="14"/>
    <x v="23"/>
    <x v="290"/>
    <x v="22"/>
    <x v="6"/>
    <x v="247"/>
    <x v="0"/>
    <x v="240"/>
    <x v="0"/>
    <x v="1"/>
  </r>
  <r>
    <x v="0"/>
    <x v="8"/>
    <x v="19"/>
    <x v="423"/>
    <x v="19"/>
    <x v="333"/>
    <x v="146"/>
    <x v="2"/>
    <x v="386"/>
    <x v="34"/>
    <x v="89"/>
    <x v="88"/>
    <x v="10"/>
    <x v="21"/>
    <x v="248"/>
    <x v="0"/>
    <x v="241"/>
    <x v="0"/>
    <x v="2"/>
  </r>
  <r>
    <x v="0"/>
    <x v="2"/>
    <x v="2"/>
    <x v="424"/>
    <x v="12"/>
    <x v="334"/>
    <x v="396"/>
    <x v="2"/>
    <x v="387"/>
    <x v="31"/>
    <x v="4"/>
    <x v="265"/>
    <x v="4"/>
    <x v="0"/>
    <x v="249"/>
    <x v="0"/>
    <x v="242"/>
    <x v="0"/>
    <x v="2"/>
  </r>
  <r>
    <x v="0"/>
    <x v="5"/>
    <x v="11"/>
    <x v="425"/>
    <x v="0"/>
    <x v="335"/>
    <x v="397"/>
    <x v="2"/>
    <x v="388"/>
    <x v="25"/>
    <x v="53"/>
    <x v="291"/>
    <x v="0"/>
    <x v="0"/>
    <x v="65"/>
    <x v="0"/>
    <x v="66"/>
    <x v="0"/>
    <x v="0"/>
  </r>
  <r>
    <x v="0"/>
    <x v="5"/>
    <x v="11"/>
    <x v="426"/>
    <x v="11"/>
    <x v="336"/>
    <x v="398"/>
    <x v="2"/>
    <x v="389"/>
    <x v="25"/>
    <x v="63"/>
    <x v="292"/>
    <x v="0"/>
    <x v="0"/>
    <x v="65"/>
    <x v="0"/>
    <x v="66"/>
    <x v="0"/>
    <x v="1"/>
  </r>
  <r>
    <x v="0"/>
    <x v="4"/>
    <x v="17"/>
    <x v="427"/>
    <x v="15"/>
    <x v="337"/>
    <x v="399"/>
    <x v="2"/>
    <x v="390"/>
    <x v="24"/>
    <x v="78"/>
    <x v="293"/>
    <x v="39"/>
    <x v="47"/>
    <x v="250"/>
    <x v="0"/>
    <x v="243"/>
    <x v="0"/>
    <x v="0"/>
  </r>
  <r>
    <x v="0"/>
    <x v="3"/>
    <x v="5"/>
    <x v="428"/>
    <x v="4"/>
    <x v="338"/>
    <x v="20"/>
    <x v="2"/>
    <x v="391"/>
    <x v="12"/>
    <x v="20"/>
    <x v="294"/>
    <x v="15"/>
    <x v="8"/>
    <x v="251"/>
    <x v="0"/>
    <x v="244"/>
    <x v="0"/>
    <x v="2"/>
  </r>
  <r>
    <x v="0"/>
    <x v="5"/>
    <x v="11"/>
    <x v="429"/>
    <x v="23"/>
    <x v="339"/>
    <x v="400"/>
    <x v="2"/>
    <x v="392"/>
    <x v="12"/>
    <x v="17"/>
    <x v="295"/>
    <x v="43"/>
    <x v="0"/>
    <x v="93"/>
    <x v="0"/>
    <x v="94"/>
    <x v="0"/>
    <x v="31"/>
  </r>
  <r>
    <x v="0"/>
    <x v="8"/>
    <x v="19"/>
    <x v="430"/>
    <x v="19"/>
    <x v="103"/>
    <x v="111"/>
    <x v="2"/>
    <x v="393"/>
    <x v="35"/>
    <x v="43"/>
    <x v="296"/>
    <x v="2"/>
    <x v="16"/>
    <x v="252"/>
    <x v="0"/>
    <x v="245"/>
    <x v="0"/>
    <x v="2"/>
  </r>
  <r>
    <x v="0"/>
    <x v="9"/>
    <x v="26"/>
    <x v="431"/>
    <x v="2"/>
    <x v="340"/>
    <x v="401"/>
    <x v="2"/>
    <x v="394"/>
    <x v="55"/>
    <x v="43"/>
    <x v="193"/>
    <x v="9"/>
    <x v="12"/>
    <x v="253"/>
    <x v="0"/>
    <x v="238"/>
    <x v="0"/>
    <x v="24"/>
  </r>
  <r>
    <x v="0"/>
    <x v="9"/>
    <x v="26"/>
    <x v="432"/>
    <x v="19"/>
    <x v="236"/>
    <x v="402"/>
    <x v="2"/>
    <x v="395"/>
    <x v="57"/>
    <x v="40"/>
    <x v="12"/>
    <x v="40"/>
    <x v="48"/>
    <x v="253"/>
    <x v="0"/>
    <x v="238"/>
    <x v="0"/>
    <x v="12"/>
  </r>
  <r>
    <x v="0"/>
    <x v="7"/>
    <x v="18"/>
    <x v="433"/>
    <x v="36"/>
    <x v="341"/>
    <x v="33"/>
    <x v="2"/>
    <x v="396"/>
    <x v="8"/>
    <x v="34"/>
    <x v="9"/>
    <x v="3"/>
    <x v="9"/>
    <x v="69"/>
    <x v="0"/>
    <x v="70"/>
    <x v="0"/>
    <x v="7"/>
  </r>
  <r>
    <x v="0"/>
    <x v="7"/>
    <x v="34"/>
    <x v="434"/>
    <x v="39"/>
    <x v="342"/>
    <x v="96"/>
    <x v="2"/>
    <x v="397"/>
    <x v="9"/>
    <x v="88"/>
    <x v="297"/>
    <x v="18"/>
    <x v="23"/>
    <x v="254"/>
    <x v="0"/>
    <x v="246"/>
    <x v="0"/>
    <x v="2"/>
  </r>
  <r>
    <x v="0"/>
    <x v="4"/>
    <x v="17"/>
    <x v="435"/>
    <x v="3"/>
    <x v="343"/>
    <x v="403"/>
    <x v="2"/>
    <x v="398"/>
    <x v="13"/>
    <x v="90"/>
    <x v="61"/>
    <x v="17"/>
    <x v="4"/>
    <x v="54"/>
    <x v="1"/>
    <x v="55"/>
    <x v="0"/>
    <x v="10"/>
  </r>
  <r>
    <x v="0"/>
    <x v="4"/>
    <x v="31"/>
    <x v="436"/>
    <x v="2"/>
    <x v="344"/>
    <x v="404"/>
    <x v="2"/>
    <x v="399"/>
    <x v="24"/>
    <x v="27"/>
    <x v="298"/>
    <x v="51"/>
    <x v="22"/>
    <x v="255"/>
    <x v="0"/>
    <x v="247"/>
    <x v="0"/>
    <x v="2"/>
  </r>
  <r>
    <x v="0"/>
    <x v="9"/>
    <x v="26"/>
    <x v="251"/>
    <x v="37"/>
    <x v="345"/>
    <x v="405"/>
    <x v="2"/>
    <x v="400"/>
    <x v="34"/>
    <x v="34"/>
    <x v="7"/>
    <x v="26"/>
    <x v="22"/>
    <x v="218"/>
    <x v="1"/>
    <x v="214"/>
    <x v="0"/>
    <x v="31"/>
  </r>
  <r>
    <x v="0"/>
    <x v="8"/>
    <x v="19"/>
    <x v="437"/>
    <x v="23"/>
    <x v="261"/>
    <x v="406"/>
    <x v="2"/>
    <x v="401"/>
    <x v="61"/>
    <x v="86"/>
    <x v="299"/>
    <x v="54"/>
    <x v="12"/>
    <x v="228"/>
    <x v="0"/>
    <x v="224"/>
    <x v="0"/>
    <x v="39"/>
  </r>
  <r>
    <x v="0"/>
    <x v="8"/>
    <x v="19"/>
    <x v="297"/>
    <x v="23"/>
    <x v="316"/>
    <x v="407"/>
    <x v="2"/>
    <x v="402"/>
    <x v="34"/>
    <x v="32"/>
    <x v="300"/>
    <x v="19"/>
    <x v="4"/>
    <x v="246"/>
    <x v="0"/>
    <x v="239"/>
    <x v="0"/>
    <x v="2"/>
  </r>
  <r>
    <x v="0"/>
    <x v="5"/>
    <x v="11"/>
    <x v="438"/>
    <x v="27"/>
    <x v="330"/>
    <x v="408"/>
    <x v="2"/>
    <x v="403"/>
    <x v="8"/>
    <x v="53"/>
    <x v="301"/>
    <x v="3"/>
    <x v="0"/>
    <x v="129"/>
    <x v="0"/>
    <x v="131"/>
    <x v="0"/>
    <x v="39"/>
  </r>
  <r>
    <x v="0"/>
    <x v="9"/>
    <x v="26"/>
    <x v="439"/>
    <x v="28"/>
    <x v="346"/>
    <x v="409"/>
    <x v="2"/>
    <x v="404"/>
    <x v="57"/>
    <x v="43"/>
    <x v="302"/>
    <x v="26"/>
    <x v="13"/>
    <x v="218"/>
    <x v="1"/>
    <x v="214"/>
    <x v="0"/>
    <x v="32"/>
  </r>
  <r>
    <x v="0"/>
    <x v="4"/>
    <x v="29"/>
    <x v="440"/>
    <x v="3"/>
    <x v="304"/>
    <x v="410"/>
    <x v="2"/>
    <x v="405"/>
    <x v="8"/>
    <x v="76"/>
    <x v="303"/>
    <x v="12"/>
    <x v="4"/>
    <x v="54"/>
    <x v="1"/>
    <x v="55"/>
    <x v="0"/>
    <x v="3"/>
  </r>
  <r>
    <x v="0"/>
    <x v="3"/>
    <x v="5"/>
    <x v="441"/>
    <x v="15"/>
    <x v="347"/>
    <x v="411"/>
    <x v="2"/>
    <x v="406"/>
    <x v="62"/>
    <x v="22"/>
    <x v="304"/>
    <x v="12"/>
    <x v="42"/>
    <x v="256"/>
    <x v="0"/>
    <x v="248"/>
    <x v="0"/>
    <x v="1"/>
  </r>
  <r>
    <x v="0"/>
    <x v="8"/>
    <x v="19"/>
    <x v="442"/>
    <x v="23"/>
    <x v="318"/>
    <x v="111"/>
    <x v="0"/>
    <x v="407"/>
    <x v="4"/>
    <x v="34"/>
    <x v="30"/>
    <x v="1"/>
    <x v="1"/>
    <x v="257"/>
    <x v="0"/>
    <x v="249"/>
    <x v="0"/>
    <x v="1"/>
  </r>
  <r>
    <x v="0"/>
    <x v="4"/>
    <x v="31"/>
    <x v="443"/>
    <x v="37"/>
    <x v="348"/>
    <x v="412"/>
    <x v="2"/>
    <x v="408"/>
    <x v="28"/>
    <x v="17"/>
    <x v="305"/>
    <x v="15"/>
    <x v="25"/>
    <x v="177"/>
    <x v="0"/>
    <x v="178"/>
    <x v="0"/>
    <x v="38"/>
  </r>
  <r>
    <x v="0"/>
    <x v="9"/>
    <x v="26"/>
    <x v="444"/>
    <x v="40"/>
    <x v="232"/>
    <x v="413"/>
    <x v="2"/>
    <x v="409"/>
    <x v="55"/>
    <x v="32"/>
    <x v="300"/>
    <x v="24"/>
    <x v="13"/>
    <x v="232"/>
    <x v="1"/>
    <x v="227"/>
    <x v="0"/>
    <x v="6"/>
  </r>
  <r>
    <x v="0"/>
    <x v="8"/>
    <x v="19"/>
    <x v="445"/>
    <x v="13"/>
    <x v="103"/>
    <x v="414"/>
    <x v="2"/>
    <x v="410"/>
    <x v="58"/>
    <x v="41"/>
    <x v="12"/>
    <x v="15"/>
    <x v="3"/>
    <x v="258"/>
    <x v="0"/>
    <x v="250"/>
    <x v="0"/>
    <x v="1"/>
  </r>
  <r>
    <x v="0"/>
    <x v="8"/>
    <x v="19"/>
    <x v="446"/>
    <x v="23"/>
    <x v="349"/>
    <x v="58"/>
    <x v="2"/>
    <x v="411"/>
    <x v="59"/>
    <x v="85"/>
    <x v="306"/>
    <x v="12"/>
    <x v="11"/>
    <x v="259"/>
    <x v="0"/>
    <x v="251"/>
    <x v="0"/>
    <x v="0"/>
  </r>
  <r>
    <x v="0"/>
    <x v="9"/>
    <x v="26"/>
    <x v="447"/>
    <x v="2"/>
    <x v="275"/>
    <x v="415"/>
    <x v="2"/>
    <x v="412"/>
    <x v="55"/>
    <x v="43"/>
    <x v="307"/>
    <x v="15"/>
    <x v="21"/>
    <x v="194"/>
    <x v="0"/>
    <x v="168"/>
    <x v="0"/>
    <x v="15"/>
  </r>
  <r>
    <x v="0"/>
    <x v="8"/>
    <x v="19"/>
    <x v="448"/>
    <x v="23"/>
    <x v="92"/>
    <x v="407"/>
    <x v="2"/>
    <x v="413"/>
    <x v="36"/>
    <x v="50"/>
    <x v="276"/>
    <x v="55"/>
    <x v="4"/>
    <x v="228"/>
    <x v="0"/>
    <x v="224"/>
    <x v="0"/>
    <x v="23"/>
  </r>
  <r>
    <x v="0"/>
    <x v="5"/>
    <x v="11"/>
    <x v="449"/>
    <x v="1"/>
    <x v="350"/>
    <x v="416"/>
    <x v="2"/>
    <x v="414"/>
    <x v="25"/>
    <x v="24"/>
    <x v="308"/>
    <x v="32"/>
    <x v="0"/>
    <x v="229"/>
    <x v="0"/>
    <x v="225"/>
    <x v="0"/>
    <x v="2"/>
  </r>
  <r>
    <x v="0"/>
    <x v="8"/>
    <x v="19"/>
    <x v="450"/>
    <x v="15"/>
    <x v="318"/>
    <x v="417"/>
    <x v="2"/>
    <x v="415"/>
    <x v="57"/>
    <x v="32"/>
    <x v="309"/>
    <x v="26"/>
    <x v="6"/>
    <x v="260"/>
    <x v="0"/>
    <x v="252"/>
    <x v="0"/>
    <x v="2"/>
  </r>
  <r>
    <x v="0"/>
    <x v="8"/>
    <x v="19"/>
    <x v="451"/>
    <x v="13"/>
    <x v="220"/>
    <x v="166"/>
    <x v="2"/>
    <x v="416"/>
    <x v="47"/>
    <x v="50"/>
    <x v="310"/>
    <x v="15"/>
    <x v="38"/>
    <x v="261"/>
    <x v="0"/>
    <x v="253"/>
    <x v="0"/>
    <x v="1"/>
  </r>
  <r>
    <x v="0"/>
    <x v="9"/>
    <x v="26"/>
    <x v="452"/>
    <x v="9"/>
    <x v="207"/>
    <x v="418"/>
    <x v="2"/>
    <x v="417"/>
    <x v="57"/>
    <x v="40"/>
    <x v="311"/>
    <x v="11"/>
    <x v="49"/>
    <x v="194"/>
    <x v="0"/>
    <x v="168"/>
    <x v="0"/>
    <x v="9"/>
  </r>
  <r>
    <x v="0"/>
    <x v="3"/>
    <x v="5"/>
    <x v="453"/>
    <x v="11"/>
    <x v="343"/>
    <x v="419"/>
    <x v="2"/>
    <x v="418"/>
    <x v="49"/>
    <x v="61"/>
    <x v="312"/>
    <x v="23"/>
    <x v="50"/>
    <x v="262"/>
    <x v="0"/>
    <x v="254"/>
    <x v="0"/>
    <x v="2"/>
  </r>
  <r>
    <x v="0"/>
    <x v="5"/>
    <x v="11"/>
    <x v="454"/>
    <x v="4"/>
    <x v="351"/>
    <x v="420"/>
    <x v="2"/>
    <x v="419"/>
    <x v="25"/>
    <x v="53"/>
    <x v="313"/>
    <x v="39"/>
    <x v="0"/>
    <x v="93"/>
    <x v="0"/>
    <x v="94"/>
    <x v="0"/>
    <x v="32"/>
  </r>
  <r>
    <x v="0"/>
    <x v="0"/>
    <x v="0"/>
    <x v="455"/>
    <x v="43"/>
    <x v="352"/>
    <x v="421"/>
    <x v="2"/>
    <x v="419"/>
    <x v="36"/>
    <x v="54"/>
    <x v="314"/>
    <x v="7"/>
    <x v="6"/>
    <x v="263"/>
    <x v="0"/>
    <x v="255"/>
    <x v="0"/>
    <x v="2"/>
  </r>
  <r>
    <x v="0"/>
    <x v="9"/>
    <x v="26"/>
    <x v="456"/>
    <x v="48"/>
    <x v="97"/>
    <x v="422"/>
    <x v="2"/>
    <x v="419"/>
    <x v="36"/>
    <x v="50"/>
    <x v="12"/>
    <x v="40"/>
    <x v="22"/>
    <x v="218"/>
    <x v="1"/>
    <x v="214"/>
    <x v="0"/>
    <x v="34"/>
  </r>
  <r>
    <x v="0"/>
    <x v="8"/>
    <x v="19"/>
    <x v="457"/>
    <x v="40"/>
    <x v="203"/>
    <x v="423"/>
    <x v="2"/>
    <x v="420"/>
    <x v="23"/>
    <x v="41"/>
    <x v="315"/>
    <x v="9"/>
    <x v="24"/>
    <x v="264"/>
    <x v="0"/>
    <x v="256"/>
    <x v="0"/>
    <x v="0"/>
  </r>
  <r>
    <x v="0"/>
    <x v="8"/>
    <x v="19"/>
    <x v="458"/>
    <x v="23"/>
    <x v="142"/>
    <x v="88"/>
    <x v="2"/>
    <x v="421"/>
    <x v="34"/>
    <x v="85"/>
    <x v="316"/>
    <x v="24"/>
    <x v="10"/>
    <x v="77"/>
    <x v="0"/>
    <x v="78"/>
    <x v="0"/>
    <x v="10"/>
  </r>
  <r>
    <x v="0"/>
    <x v="6"/>
    <x v="16"/>
    <x v="459"/>
    <x v="10"/>
    <x v="353"/>
    <x v="146"/>
    <x v="2"/>
    <x v="422"/>
    <x v="32"/>
    <x v="53"/>
    <x v="317"/>
    <x v="21"/>
    <x v="51"/>
    <x v="265"/>
    <x v="0"/>
    <x v="257"/>
    <x v="0"/>
    <x v="2"/>
  </r>
  <r>
    <x v="0"/>
    <x v="3"/>
    <x v="5"/>
    <x v="460"/>
    <x v="38"/>
    <x v="122"/>
    <x v="424"/>
    <x v="2"/>
    <x v="423"/>
    <x v="51"/>
    <x v="29"/>
    <x v="318"/>
    <x v="56"/>
    <x v="9"/>
    <x v="266"/>
    <x v="0"/>
    <x v="258"/>
    <x v="0"/>
    <x v="1"/>
  </r>
  <r>
    <x v="0"/>
    <x v="6"/>
    <x v="16"/>
    <x v="461"/>
    <x v="7"/>
    <x v="354"/>
    <x v="425"/>
    <x v="2"/>
    <x v="424"/>
    <x v="16"/>
    <x v="75"/>
    <x v="319"/>
    <x v="50"/>
    <x v="28"/>
    <x v="215"/>
    <x v="1"/>
    <x v="212"/>
    <x v="0"/>
    <x v="34"/>
  </r>
  <r>
    <x v="0"/>
    <x v="9"/>
    <x v="26"/>
    <x v="462"/>
    <x v="4"/>
    <x v="349"/>
    <x v="426"/>
    <x v="2"/>
    <x v="425"/>
    <x v="60"/>
    <x v="40"/>
    <x v="299"/>
    <x v="22"/>
    <x v="8"/>
    <x v="267"/>
    <x v="0"/>
    <x v="227"/>
    <x v="0"/>
    <x v="15"/>
  </r>
  <r>
    <x v="0"/>
    <x v="0"/>
    <x v="0"/>
    <x v="463"/>
    <x v="50"/>
    <x v="74"/>
    <x v="275"/>
    <x v="2"/>
    <x v="426"/>
    <x v="47"/>
    <x v="91"/>
    <x v="84"/>
    <x v="1"/>
    <x v="3"/>
    <x v="184"/>
    <x v="0"/>
    <x v="191"/>
    <x v="0"/>
    <x v="7"/>
  </r>
  <r>
    <x v="0"/>
    <x v="4"/>
    <x v="32"/>
    <x v="464"/>
    <x v="4"/>
    <x v="46"/>
    <x v="427"/>
    <x v="2"/>
    <x v="427"/>
    <x v="31"/>
    <x v="72"/>
    <x v="320"/>
    <x v="57"/>
    <x v="21"/>
    <x v="268"/>
    <x v="0"/>
    <x v="176"/>
    <x v="0"/>
    <x v="2"/>
  </r>
  <r>
    <x v="0"/>
    <x v="9"/>
    <x v="26"/>
    <x v="465"/>
    <x v="23"/>
    <x v="269"/>
    <x v="428"/>
    <x v="2"/>
    <x v="428"/>
    <x v="55"/>
    <x v="21"/>
    <x v="321"/>
    <x v="2"/>
    <x v="3"/>
    <x v="245"/>
    <x v="0"/>
    <x v="214"/>
    <x v="0"/>
    <x v="14"/>
  </r>
  <r>
    <x v="0"/>
    <x v="0"/>
    <x v="0"/>
    <x v="466"/>
    <x v="50"/>
    <x v="355"/>
    <x v="189"/>
    <x v="2"/>
    <x v="429"/>
    <x v="36"/>
    <x v="61"/>
    <x v="127"/>
    <x v="18"/>
    <x v="25"/>
    <x v="236"/>
    <x v="0"/>
    <x v="230"/>
    <x v="0"/>
    <x v="1"/>
  </r>
  <r>
    <x v="0"/>
    <x v="8"/>
    <x v="19"/>
    <x v="467"/>
    <x v="23"/>
    <x v="356"/>
    <x v="174"/>
    <x v="2"/>
    <x v="430"/>
    <x v="35"/>
    <x v="50"/>
    <x v="322"/>
    <x v="8"/>
    <x v="28"/>
    <x v="228"/>
    <x v="0"/>
    <x v="224"/>
    <x v="0"/>
    <x v="6"/>
  </r>
  <r>
    <x v="0"/>
    <x v="9"/>
    <x v="26"/>
    <x v="468"/>
    <x v="9"/>
    <x v="237"/>
    <x v="429"/>
    <x v="2"/>
    <x v="431"/>
    <x v="34"/>
    <x v="21"/>
    <x v="106"/>
    <x v="26"/>
    <x v="22"/>
    <x v="269"/>
    <x v="0"/>
    <x v="227"/>
    <x v="0"/>
    <x v="9"/>
  </r>
  <r>
    <x v="0"/>
    <x v="4"/>
    <x v="31"/>
    <x v="469"/>
    <x v="47"/>
    <x v="28"/>
    <x v="430"/>
    <x v="2"/>
    <x v="432"/>
    <x v="14"/>
    <x v="35"/>
    <x v="323"/>
    <x v="50"/>
    <x v="20"/>
    <x v="195"/>
    <x v="0"/>
    <x v="194"/>
    <x v="0"/>
    <x v="38"/>
  </r>
  <r>
    <x v="0"/>
    <x v="8"/>
    <x v="19"/>
    <x v="470"/>
    <x v="23"/>
    <x v="269"/>
    <x v="88"/>
    <x v="2"/>
    <x v="433"/>
    <x v="61"/>
    <x v="88"/>
    <x v="324"/>
    <x v="58"/>
    <x v="22"/>
    <x v="228"/>
    <x v="0"/>
    <x v="224"/>
    <x v="0"/>
    <x v="15"/>
  </r>
  <r>
    <x v="0"/>
    <x v="8"/>
    <x v="19"/>
    <x v="471"/>
    <x v="19"/>
    <x v="106"/>
    <x v="111"/>
    <x v="2"/>
    <x v="434"/>
    <x v="34"/>
    <x v="89"/>
    <x v="325"/>
    <x v="10"/>
    <x v="13"/>
    <x v="259"/>
    <x v="0"/>
    <x v="251"/>
    <x v="0"/>
    <x v="1"/>
  </r>
  <r>
    <x v="0"/>
    <x v="8"/>
    <x v="19"/>
    <x v="472"/>
    <x v="23"/>
    <x v="98"/>
    <x v="431"/>
    <x v="2"/>
    <x v="435"/>
    <x v="35"/>
    <x v="43"/>
    <x v="326"/>
    <x v="2"/>
    <x v="16"/>
    <x v="77"/>
    <x v="0"/>
    <x v="78"/>
    <x v="0"/>
    <x v="3"/>
  </r>
  <r>
    <x v="0"/>
    <x v="8"/>
    <x v="19"/>
    <x v="473"/>
    <x v="12"/>
    <x v="357"/>
    <x v="432"/>
    <x v="0"/>
    <x v="436"/>
    <x v="4"/>
    <x v="86"/>
    <x v="94"/>
    <x v="4"/>
    <x v="14"/>
    <x v="270"/>
    <x v="0"/>
    <x v="259"/>
    <x v="0"/>
    <x v="2"/>
  </r>
  <r>
    <x v="0"/>
    <x v="6"/>
    <x v="16"/>
    <x v="474"/>
    <x v="12"/>
    <x v="358"/>
    <x v="433"/>
    <x v="1"/>
    <x v="437"/>
    <x v="28"/>
    <x v="85"/>
    <x v="327"/>
    <x v="29"/>
    <x v="15"/>
    <x v="271"/>
    <x v="0"/>
    <x v="260"/>
    <x v="0"/>
    <x v="1"/>
  </r>
  <r>
    <x v="0"/>
    <x v="3"/>
    <x v="5"/>
    <x v="475"/>
    <x v="41"/>
    <x v="78"/>
    <x v="109"/>
    <x v="2"/>
    <x v="438"/>
    <x v="27"/>
    <x v="86"/>
    <x v="328"/>
    <x v="22"/>
    <x v="52"/>
    <x v="182"/>
    <x v="0"/>
    <x v="183"/>
    <x v="0"/>
    <x v="2"/>
  </r>
  <r>
    <x v="0"/>
    <x v="4"/>
    <x v="35"/>
    <x v="476"/>
    <x v="5"/>
    <x v="359"/>
    <x v="434"/>
    <x v="2"/>
    <x v="439"/>
    <x v="24"/>
    <x v="22"/>
    <x v="329"/>
    <x v="7"/>
    <x v="16"/>
    <x v="272"/>
    <x v="0"/>
    <x v="261"/>
    <x v="0"/>
    <x v="2"/>
  </r>
  <r>
    <x v="0"/>
    <x v="8"/>
    <x v="19"/>
    <x v="477"/>
    <x v="4"/>
    <x v="67"/>
    <x v="146"/>
    <x v="2"/>
    <x v="440"/>
    <x v="59"/>
    <x v="32"/>
    <x v="330"/>
    <x v="5"/>
    <x v="21"/>
    <x v="273"/>
    <x v="0"/>
    <x v="262"/>
    <x v="0"/>
    <x v="2"/>
  </r>
  <r>
    <x v="0"/>
    <x v="3"/>
    <x v="5"/>
    <x v="478"/>
    <x v="1"/>
    <x v="142"/>
    <x v="414"/>
    <x v="2"/>
    <x v="441"/>
    <x v="24"/>
    <x v="20"/>
    <x v="331"/>
    <x v="23"/>
    <x v="21"/>
    <x v="70"/>
    <x v="0"/>
    <x v="71"/>
    <x v="0"/>
    <x v="7"/>
  </r>
  <r>
    <x v="0"/>
    <x v="3"/>
    <x v="5"/>
    <x v="479"/>
    <x v="23"/>
    <x v="58"/>
    <x v="111"/>
    <x v="2"/>
    <x v="442"/>
    <x v="31"/>
    <x v="76"/>
    <x v="332"/>
    <x v="31"/>
    <x v="13"/>
    <x v="274"/>
    <x v="0"/>
    <x v="263"/>
    <x v="0"/>
    <x v="2"/>
  </r>
  <r>
    <x v="0"/>
    <x v="9"/>
    <x v="26"/>
    <x v="480"/>
    <x v="40"/>
    <x v="360"/>
    <x v="435"/>
    <x v="2"/>
    <x v="443"/>
    <x v="57"/>
    <x v="32"/>
    <x v="333"/>
    <x v="22"/>
    <x v="48"/>
    <x v="232"/>
    <x v="0"/>
    <x v="227"/>
    <x v="0"/>
    <x v="10"/>
  </r>
  <r>
    <x v="0"/>
    <x v="8"/>
    <x v="19"/>
    <x v="481"/>
    <x v="4"/>
    <x v="348"/>
    <x v="431"/>
    <x v="2"/>
    <x v="444"/>
    <x v="36"/>
    <x v="34"/>
    <x v="300"/>
    <x v="15"/>
    <x v="13"/>
    <x v="264"/>
    <x v="0"/>
    <x v="256"/>
    <x v="0"/>
    <x v="1"/>
  </r>
  <r>
    <x v="0"/>
    <x v="8"/>
    <x v="19"/>
    <x v="482"/>
    <x v="15"/>
    <x v="361"/>
    <x v="436"/>
    <x v="2"/>
    <x v="445"/>
    <x v="57"/>
    <x v="41"/>
    <x v="334"/>
    <x v="40"/>
    <x v="11"/>
    <x v="275"/>
    <x v="0"/>
    <x v="264"/>
    <x v="0"/>
    <x v="1"/>
  </r>
  <r>
    <x v="0"/>
    <x v="3"/>
    <x v="5"/>
    <x v="483"/>
    <x v="1"/>
    <x v="166"/>
    <x v="141"/>
    <x v="2"/>
    <x v="446"/>
    <x v="12"/>
    <x v="17"/>
    <x v="335"/>
    <x v="11"/>
    <x v="16"/>
    <x v="219"/>
    <x v="0"/>
    <x v="215"/>
    <x v="0"/>
    <x v="7"/>
  </r>
  <r>
    <x v="0"/>
    <x v="4"/>
    <x v="29"/>
    <x v="484"/>
    <x v="37"/>
    <x v="362"/>
    <x v="191"/>
    <x v="2"/>
    <x v="447"/>
    <x v="30"/>
    <x v="87"/>
    <x v="336"/>
    <x v="5"/>
    <x v="16"/>
    <x v="220"/>
    <x v="0"/>
    <x v="216"/>
    <x v="0"/>
    <x v="2"/>
  </r>
  <r>
    <x v="0"/>
    <x v="4"/>
    <x v="32"/>
    <x v="485"/>
    <x v="47"/>
    <x v="141"/>
    <x v="437"/>
    <x v="2"/>
    <x v="448"/>
    <x v="38"/>
    <x v="92"/>
    <x v="337"/>
    <x v="14"/>
    <x v="16"/>
    <x v="57"/>
    <x v="0"/>
    <x v="58"/>
    <x v="0"/>
    <x v="7"/>
  </r>
  <r>
    <x v="0"/>
    <x v="8"/>
    <x v="19"/>
    <x v="486"/>
    <x v="23"/>
    <x v="363"/>
    <x v="438"/>
    <x v="2"/>
    <x v="449"/>
    <x v="47"/>
    <x v="85"/>
    <x v="311"/>
    <x v="8"/>
    <x v="22"/>
    <x v="228"/>
    <x v="0"/>
    <x v="224"/>
    <x v="0"/>
    <x v="9"/>
  </r>
  <r>
    <x v="0"/>
    <x v="8"/>
    <x v="19"/>
    <x v="487"/>
    <x v="2"/>
    <x v="249"/>
    <x v="253"/>
    <x v="2"/>
    <x v="450"/>
    <x v="23"/>
    <x v="85"/>
    <x v="338"/>
    <x v="9"/>
    <x v="42"/>
    <x v="276"/>
    <x v="0"/>
    <x v="265"/>
    <x v="0"/>
    <x v="1"/>
  </r>
  <r>
    <x v="0"/>
    <x v="9"/>
    <x v="26"/>
    <x v="488"/>
    <x v="40"/>
    <x v="102"/>
    <x v="439"/>
    <x v="2"/>
    <x v="451"/>
    <x v="35"/>
    <x v="40"/>
    <x v="12"/>
    <x v="15"/>
    <x v="9"/>
    <x v="232"/>
    <x v="0"/>
    <x v="227"/>
    <x v="0"/>
    <x v="3"/>
  </r>
  <r>
    <x v="0"/>
    <x v="3"/>
    <x v="5"/>
    <x v="489"/>
    <x v="1"/>
    <x v="267"/>
    <x v="440"/>
    <x v="2"/>
    <x v="452"/>
    <x v="63"/>
    <x v="53"/>
    <x v="339"/>
    <x v="4"/>
    <x v="2"/>
    <x v="277"/>
    <x v="0"/>
    <x v="266"/>
    <x v="0"/>
    <x v="1"/>
  </r>
  <r>
    <x v="0"/>
    <x v="8"/>
    <x v="19"/>
    <x v="490"/>
    <x v="1"/>
    <x v="364"/>
    <x v="441"/>
    <x v="2"/>
    <x v="453"/>
    <x v="34"/>
    <x v="93"/>
    <x v="340"/>
    <x v="2"/>
    <x v="43"/>
    <x v="264"/>
    <x v="0"/>
    <x v="256"/>
    <x v="0"/>
    <x v="2"/>
  </r>
  <r>
    <x v="0"/>
    <x v="0"/>
    <x v="0"/>
    <x v="491"/>
    <x v="50"/>
    <x v="365"/>
    <x v="442"/>
    <x v="2"/>
    <x v="454"/>
    <x v="36"/>
    <x v="60"/>
    <x v="341"/>
    <x v="59"/>
    <x v="53"/>
    <x v="278"/>
    <x v="0"/>
    <x v="267"/>
    <x v="0"/>
    <x v="1"/>
  </r>
  <r>
    <x v="0"/>
    <x v="3"/>
    <x v="5"/>
    <x v="492"/>
    <x v="2"/>
    <x v="366"/>
    <x v="443"/>
    <x v="2"/>
    <x v="455"/>
    <x v="28"/>
    <x v="36"/>
    <x v="342"/>
    <x v="52"/>
    <x v="15"/>
    <x v="279"/>
    <x v="0"/>
    <x v="268"/>
    <x v="0"/>
    <x v="2"/>
  </r>
  <r>
    <x v="0"/>
    <x v="8"/>
    <x v="19"/>
    <x v="493"/>
    <x v="15"/>
    <x v="40"/>
    <x v="146"/>
    <x v="2"/>
    <x v="456"/>
    <x v="35"/>
    <x v="32"/>
    <x v="343"/>
    <x v="60"/>
    <x v="4"/>
    <x v="280"/>
    <x v="0"/>
    <x v="269"/>
    <x v="0"/>
    <x v="2"/>
  </r>
  <r>
    <x v="0"/>
    <x v="8"/>
    <x v="19"/>
    <x v="494"/>
    <x v="2"/>
    <x v="367"/>
    <x v="444"/>
    <x v="2"/>
    <x v="457"/>
    <x v="61"/>
    <x v="34"/>
    <x v="106"/>
    <x v="24"/>
    <x v="6"/>
    <x v="281"/>
    <x v="0"/>
    <x v="270"/>
    <x v="0"/>
    <x v="7"/>
  </r>
  <r>
    <x v="0"/>
    <x v="3"/>
    <x v="5"/>
    <x v="495"/>
    <x v="2"/>
    <x v="368"/>
    <x v="377"/>
    <x v="2"/>
    <x v="458"/>
    <x v="26"/>
    <x v="87"/>
    <x v="344"/>
    <x v="31"/>
    <x v="26"/>
    <x v="239"/>
    <x v="0"/>
    <x v="234"/>
    <x v="0"/>
    <x v="2"/>
  </r>
  <r>
    <x v="0"/>
    <x v="8"/>
    <x v="19"/>
    <x v="496"/>
    <x v="4"/>
    <x v="333"/>
    <x v="445"/>
    <x v="2"/>
    <x v="459"/>
    <x v="47"/>
    <x v="41"/>
    <x v="94"/>
    <x v="1"/>
    <x v="12"/>
    <x v="282"/>
    <x v="0"/>
    <x v="271"/>
    <x v="0"/>
    <x v="1"/>
  </r>
  <r>
    <x v="0"/>
    <x v="4"/>
    <x v="28"/>
    <x v="497"/>
    <x v="40"/>
    <x v="369"/>
    <x v="166"/>
    <x v="2"/>
    <x v="460"/>
    <x v="12"/>
    <x v="11"/>
    <x v="345"/>
    <x v="6"/>
    <x v="1"/>
    <x v="179"/>
    <x v="0"/>
    <x v="180"/>
    <x v="0"/>
    <x v="2"/>
  </r>
  <r>
    <x v="0"/>
    <x v="3"/>
    <x v="5"/>
    <x v="498"/>
    <x v="39"/>
    <x v="370"/>
    <x v="414"/>
    <x v="2"/>
    <x v="461"/>
    <x v="19"/>
    <x v="22"/>
    <x v="346"/>
    <x v="26"/>
    <x v="28"/>
    <x v="235"/>
    <x v="0"/>
    <x v="229"/>
    <x v="0"/>
    <x v="7"/>
  </r>
  <r>
    <x v="0"/>
    <x v="8"/>
    <x v="19"/>
    <x v="499"/>
    <x v="7"/>
    <x v="371"/>
    <x v="446"/>
    <x v="2"/>
    <x v="462"/>
    <x v="61"/>
    <x v="85"/>
    <x v="347"/>
    <x v="10"/>
    <x v="8"/>
    <x v="283"/>
    <x v="0"/>
    <x v="272"/>
    <x v="0"/>
    <x v="2"/>
  </r>
  <r>
    <x v="0"/>
    <x v="0"/>
    <x v="0"/>
    <x v="500"/>
    <x v="43"/>
    <x v="60"/>
    <x v="253"/>
    <x v="2"/>
    <x v="463"/>
    <x v="42"/>
    <x v="77"/>
    <x v="250"/>
    <x v="25"/>
    <x v="6"/>
    <x v="172"/>
    <x v="0"/>
    <x v="173"/>
    <x v="0"/>
    <x v="1"/>
  </r>
  <r>
    <x v="0"/>
    <x v="8"/>
    <x v="19"/>
    <x v="501"/>
    <x v="2"/>
    <x v="372"/>
    <x v="447"/>
    <x v="2"/>
    <x v="464"/>
    <x v="47"/>
    <x v="41"/>
    <x v="186"/>
    <x v="7"/>
    <x v="13"/>
    <x v="284"/>
    <x v="0"/>
    <x v="273"/>
    <x v="0"/>
    <x v="2"/>
  </r>
  <r>
    <x v="0"/>
    <x v="6"/>
    <x v="16"/>
    <x v="502"/>
    <x v="8"/>
    <x v="373"/>
    <x v="448"/>
    <x v="2"/>
    <x v="465"/>
    <x v="16"/>
    <x v="89"/>
    <x v="348"/>
    <x v="23"/>
    <x v="28"/>
    <x v="215"/>
    <x v="1"/>
    <x v="212"/>
    <x v="0"/>
    <x v="14"/>
  </r>
  <r>
    <x v="0"/>
    <x v="4"/>
    <x v="32"/>
    <x v="199"/>
    <x v="44"/>
    <x v="161"/>
    <x v="449"/>
    <x v="2"/>
    <x v="466"/>
    <x v="19"/>
    <x v="20"/>
    <x v="349"/>
    <x v="29"/>
    <x v="4"/>
    <x v="62"/>
    <x v="0"/>
    <x v="63"/>
    <x v="0"/>
    <x v="7"/>
  </r>
  <r>
    <x v="0"/>
    <x v="6"/>
    <x v="36"/>
    <x v="503"/>
    <x v="8"/>
    <x v="374"/>
    <x v="450"/>
    <x v="2"/>
    <x v="467"/>
    <x v="14"/>
    <x v="7"/>
    <x v="350"/>
    <x v="19"/>
    <x v="28"/>
    <x v="215"/>
    <x v="1"/>
    <x v="212"/>
    <x v="0"/>
    <x v="38"/>
  </r>
  <r>
    <x v="0"/>
    <x v="8"/>
    <x v="19"/>
    <x v="504"/>
    <x v="62"/>
    <x v="375"/>
    <x v="451"/>
    <x v="2"/>
    <x v="468"/>
    <x v="35"/>
    <x v="85"/>
    <x v="302"/>
    <x v="9"/>
    <x v="25"/>
    <x v="285"/>
    <x v="0"/>
    <x v="274"/>
    <x v="0"/>
    <x v="2"/>
  </r>
  <r>
    <x v="0"/>
    <x v="8"/>
    <x v="19"/>
    <x v="505"/>
    <x v="12"/>
    <x v="376"/>
    <x v="452"/>
    <x v="2"/>
    <x v="469"/>
    <x v="60"/>
    <x v="50"/>
    <x v="106"/>
    <x v="1"/>
    <x v="42"/>
    <x v="257"/>
    <x v="0"/>
    <x v="249"/>
    <x v="0"/>
    <x v="2"/>
  </r>
  <r>
    <x v="0"/>
    <x v="7"/>
    <x v="20"/>
    <x v="506"/>
    <x v="40"/>
    <x v="377"/>
    <x v="453"/>
    <x v="2"/>
    <x v="470"/>
    <x v="49"/>
    <x v="87"/>
    <x v="16"/>
    <x v="4"/>
    <x v="23"/>
    <x v="286"/>
    <x v="0"/>
    <x v="275"/>
    <x v="0"/>
    <x v="34"/>
  </r>
  <r>
    <x v="0"/>
    <x v="8"/>
    <x v="19"/>
    <x v="507"/>
    <x v="4"/>
    <x v="375"/>
    <x v="454"/>
    <x v="2"/>
    <x v="471"/>
    <x v="34"/>
    <x v="88"/>
    <x v="322"/>
    <x v="19"/>
    <x v="11"/>
    <x v="281"/>
    <x v="0"/>
    <x v="270"/>
    <x v="0"/>
    <x v="0"/>
  </r>
  <r>
    <x v="0"/>
    <x v="6"/>
    <x v="16"/>
    <x v="508"/>
    <x v="7"/>
    <x v="378"/>
    <x v="455"/>
    <x v="1"/>
    <x v="472"/>
    <x v="24"/>
    <x v="28"/>
    <x v="351"/>
    <x v="39"/>
    <x v="28"/>
    <x v="215"/>
    <x v="1"/>
    <x v="212"/>
    <x v="0"/>
    <x v="39"/>
  </r>
  <r>
    <x v="0"/>
    <x v="6"/>
    <x v="21"/>
    <x v="509"/>
    <x v="7"/>
    <x v="379"/>
    <x v="456"/>
    <x v="2"/>
    <x v="473"/>
    <x v="28"/>
    <x v="43"/>
    <x v="352"/>
    <x v="25"/>
    <x v="13"/>
    <x v="67"/>
    <x v="1"/>
    <x v="68"/>
    <x v="0"/>
    <x v="44"/>
  </r>
  <r>
    <x v="0"/>
    <x v="5"/>
    <x v="11"/>
    <x v="510"/>
    <x v="1"/>
    <x v="380"/>
    <x v="457"/>
    <x v="2"/>
    <x v="474"/>
    <x v="9"/>
    <x v="22"/>
    <x v="353"/>
    <x v="43"/>
    <x v="0"/>
    <x v="43"/>
    <x v="0"/>
    <x v="44"/>
    <x v="0"/>
    <x v="14"/>
  </r>
  <r>
    <x v="0"/>
    <x v="3"/>
    <x v="5"/>
    <x v="511"/>
    <x v="19"/>
    <x v="381"/>
    <x v="458"/>
    <x v="2"/>
    <x v="475"/>
    <x v="24"/>
    <x v="39"/>
    <x v="354"/>
    <x v="5"/>
    <x v="9"/>
    <x v="287"/>
    <x v="0"/>
    <x v="276"/>
    <x v="0"/>
    <x v="2"/>
  </r>
  <r>
    <x v="0"/>
    <x v="8"/>
    <x v="19"/>
    <x v="512"/>
    <x v="23"/>
    <x v="92"/>
    <x v="82"/>
    <x v="2"/>
    <x v="476"/>
    <x v="35"/>
    <x v="89"/>
    <x v="355"/>
    <x v="7"/>
    <x v="6"/>
    <x v="228"/>
    <x v="0"/>
    <x v="224"/>
    <x v="0"/>
    <x v="10"/>
  </r>
  <r>
    <x v="0"/>
    <x v="3"/>
    <x v="5"/>
    <x v="513"/>
    <x v="24"/>
    <x v="180"/>
    <x v="459"/>
    <x v="2"/>
    <x v="477"/>
    <x v="32"/>
    <x v="42"/>
    <x v="356"/>
    <x v="50"/>
    <x v="48"/>
    <x v="288"/>
    <x v="0"/>
    <x v="277"/>
    <x v="0"/>
    <x v="1"/>
  </r>
  <r>
    <x v="0"/>
    <x v="6"/>
    <x v="16"/>
    <x v="514"/>
    <x v="7"/>
    <x v="382"/>
    <x v="456"/>
    <x v="2"/>
    <x v="478"/>
    <x v="26"/>
    <x v="36"/>
    <x v="357"/>
    <x v="23"/>
    <x v="28"/>
    <x v="215"/>
    <x v="1"/>
    <x v="212"/>
    <x v="0"/>
    <x v="23"/>
  </r>
  <r>
    <x v="0"/>
    <x v="9"/>
    <x v="26"/>
    <x v="515"/>
    <x v="47"/>
    <x v="249"/>
    <x v="348"/>
    <x v="2"/>
    <x v="479"/>
    <x v="55"/>
    <x v="86"/>
    <x v="116"/>
    <x v="40"/>
    <x v="21"/>
    <x v="218"/>
    <x v="1"/>
    <x v="214"/>
    <x v="0"/>
    <x v="38"/>
  </r>
  <r>
    <x v="0"/>
    <x v="7"/>
    <x v="18"/>
    <x v="516"/>
    <x v="3"/>
    <x v="153"/>
    <x v="253"/>
    <x v="2"/>
    <x v="480"/>
    <x v="63"/>
    <x v="74"/>
    <x v="78"/>
    <x v="7"/>
    <x v="8"/>
    <x v="289"/>
    <x v="0"/>
    <x v="278"/>
    <x v="0"/>
    <x v="23"/>
  </r>
  <r>
    <x v="0"/>
    <x v="5"/>
    <x v="11"/>
    <x v="517"/>
    <x v="23"/>
    <x v="356"/>
    <x v="460"/>
    <x v="2"/>
    <x v="480"/>
    <x v="13"/>
    <x v="63"/>
    <x v="358"/>
    <x v="0"/>
    <x v="0"/>
    <x v="129"/>
    <x v="0"/>
    <x v="131"/>
    <x v="0"/>
    <x v="23"/>
  </r>
  <r>
    <x v="0"/>
    <x v="3"/>
    <x v="5"/>
    <x v="518"/>
    <x v="15"/>
    <x v="220"/>
    <x v="461"/>
    <x v="2"/>
    <x v="481"/>
    <x v="8"/>
    <x v="29"/>
    <x v="359"/>
    <x v="19"/>
    <x v="28"/>
    <x v="290"/>
    <x v="0"/>
    <x v="279"/>
    <x v="0"/>
    <x v="1"/>
  </r>
  <r>
    <x v="0"/>
    <x v="3"/>
    <x v="5"/>
    <x v="519"/>
    <x v="12"/>
    <x v="249"/>
    <x v="462"/>
    <x v="2"/>
    <x v="481"/>
    <x v="8"/>
    <x v="29"/>
    <x v="359"/>
    <x v="19"/>
    <x v="28"/>
    <x v="290"/>
    <x v="0"/>
    <x v="279"/>
    <x v="0"/>
    <x v="2"/>
  </r>
  <r>
    <x v="0"/>
    <x v="5"/>
    <x v="11"/>
    <x v="419"/>
    <x v="38"/>
    <x v="218"/>
    <x v="463"/>
    <x v="2"/>
    <x v="482"/>
    <x v="25"/>
    <x v="63"/>
    <x v="360"/>
    <x v="34"/>
    <x v="0"/>
    <x v="99"/>
    <x v="0"/>
    <x v="100"/>
    <x v="0"/>
    <x v="10"/>
  </r>
  <r>
    <x v="0"/>
    <x v="9"/>
    <x v="26"/>
    <x v="520"/>
    <x v="4"/>
    <x v="383"/>
    <x v="464"/>
    <x v="2"/>
    <x v="483"/>
    <x v="36"/>
    <x v="32"/>
    <x v="361"/>
    <x v="11"/>
    <x v="8"/>
    <x v="291"/>
    <x v="0"/>
    <x v="238"/>
    <x v="0"/>
    <x v="31"/>
  </r>
  <r>
    <x v="0"/>
    <x v="8"/>
    <x v="19"/>
    <x v="521"/>
    <x v="23"/>
    <x v="316"/>
    <x v="223"/>
    <x v="2"/>
    <x v="484"/>
    <x v="58"/>
    <x v="43"/>
    <x v="6"/>
    <x v="12"/>
    <x v="17"/>
    <x v="228"/>
    <x v="0"/>
    <x v="224"/>
    <x v="0"/>
    <x v="3"/>
  </r>
  <r>
    <x v="0"/>
    <x v="9"/>
    <x v="26"/>
    <x v="522"/>
    <x v="8"/>
    <x v="384"/>
    <x v="465"/>
    <x v="2"/>
    <x v="485"/>
    <x v="35"/>
    <x v="32"/>
    <x v="33"/>
    <x v="2"/>
    <x v="3"/>
    <x v="207"/>
    <x v="0"/>
    <x v="238"/>
    <x v="0"/>
    <x v="32"/>
  </r>
  <r>
    <x v="0"/>
    <x v="5"/>
    <x v="11"/>
    <x v="523"/>
    <x v="29"/>
    <x v="262"/>
    <x v="466"/>
    <x v="2"/>
    <x v="486"/>
    <x v="12"/>
    <x v="18"/>
    <x v="362"/>
    <x v="43"/>
    <x v="0"/>
    <x v="43"/>
    <x v="0"/>
    <x v="44"/>
    <x v="0"/>
    <x v="38"/>
  </r>
  <r>
    <x v="0"/>
    <x v="6"/>
    <x v="36"/>
    <x v="524"/>
    <x v="63"/>
    <x v="108"/>
    <x v="394"/>
    <x v="2"/>
    <x v="487"/>
    <x v="23"/>
    <x v="6"/>
    <x v="363"/>
    <x v="9"/>
    <x v="49"/>
    <x v="271"/>
    <x v="0"/>
    <x v="260"/>
    <x v="0"/>
    <x v="2"/>
  </r>
  <r>
    <x v="0"/>
    <x v="9"/>
    <x v="26"/>
    <x v="525"/>
    <x v="28"/>
    <x v="73"/>
    <x v="467"/>
    <x v="2"/>
    <x v="488"/>
    <x v="42"/>
    <x v="85"/>
    <x v="12"/>
    <x v="15"/>
    <x v="13"/>
    <x v="218"/>
    <x v="0"/>
    <x v="214"/>
    <x v="0"/>
    <x v="39"/>
  </r>
  <r>
    <x v="0"/>
    <x v="3"/>
    <x v="5"/>
    <x v="526"/>
    <x v="34"/>
    <x v="69"/>
    <x v="468"/>
    <x v="2"/>
    <x v="489"/>
    <x v="30"/>
    <x v="36"/>
    <x v="364"/>
    <x v="25"/>
    <x v="15"/>
    <x v="292"/>
    <x v="0"/>
    <x v="280"/>
    <x v="0"/>
    <x v="2"/>
  </r>
  <r>
    <x v="0"/>
    <x v="8"/>
    <x v="19"/>
    <x v="527"/>
    <x v="10"/>
    <x v="357"/>
    <x v="469"/>
    <x v="2"/>
    <x v="490"/>
    <x v="59"/>
    <x v="86"/>
    <x v="365"/>
    <x v="55"/>
    <x v="22"/>
    <x v="221"/>
    <x v="0"/>
    <x v="217"/>
    <x v="0"/>
    <x v="2"/>
  </r>
  <r>
    <x v="0"/>
    <x v="6"/>
    <x v="16"/>
    <x v="528"/>
    <x v="38"/>
    <x v="385"/>
    <x v="470"/>
    <x v="1"/>
    <x v="491"/>
    <x v="38"/>
    <x v="26"/>
    <x v="366"/>
    <x v="61"/>
    <x v="54"/>
    <x v="67"/>
    <x v="1"/>
    <x v="68"/>
    <x v="0"/>
    <x v="45"/>
  </r>
  <r>
    <x v="0"/>
    <x v="6"/>
    <x v="21"/>
    <x v="529"/>
    <x v="38"/>
    <x v="386"/>
    <x v="471"/>
    <x v="1"/>
    <x v="492"/>
    <x v="24"/>
    <x v="38"/>
    <x v="367"/>
    <x v="34"/>
    <x v="21"/>
    <x v="67"/>
    <x v="1"/>
    <x v="68"/>
    <x v="0"/>
    <x v="46"/>
  </r>
  <r>
    <x v="0"/>
    <x v="8"/>
    <x v="19"/>
    <x v="530"/>
    <x v="1"/>
    <x v="364"/>
    <x v="472"/>
    <x v="2"/>
    <x v="493"/>
    <x v="36"/>
    <x v="32"/>
    <x v="368"/>
    <x v="15"/>
    <x v="3"/>
    <x v="293"/>
    <x v="0"/>
    <x v="281"/>
    <x v="0"/>
    <x v="0"/>
  </r>
  <r>
    <x v="0"/>
    <x v="8"/>
    <x v="19"/>
    <x v="531"/>
    <x v="4"/>
    <x v="325"/>
    <x v="111"/>
    <x v="2"/>
    <x v="494"/>
    <x v="57"/>
    <x v="34"/>
    <x v="369"/>
    <x v="40"/>
    <x v="4"/>
    <x v="293"/>
    <x v="0"/>
    <x v="281"/>
    <x v="0"/>
    <x v="1"/>
  </r>
  <r>
    <x v="0"/>
    <x v="3"/>
    <x v="5"/>
    <x v="532"/>
    <x v="37"/>
    <x v="387"/>
    <x v="473"/>
    <x v="2"/>
    <x v="495"/>
    <x v="26"/>
    <x v="37"/>
    <x v="370"/>
    <x v="40"/>
    <x v="23"/>
    <x v="294"/>
    <x v="0"/>
    <x v="282"/>
    <x v="0"/>
    <x v="1"/>
  </r>
  <r>
    <x v="0"/>
    <x v="5"/>
    <x v="11"/>
    <x v="533"/>
    <x v="4"/>
    <x v="388"/>
    <x v="474"/>
    <x v="2"/>
    <x v="496"/>
    <x v="25"/>
    <x v="53"/>
    <x v="371"/>
    <x v="32"/>
    <x v="0"/>
    <x v="93"/>
    <x v="0"/>
    <x v="94"/>
    <x v="0"/>
    <x v="34"/>
  </r>
  <r>
    <x v="0"/>
    <x v="7"/>
    <x v="18"/>
    <x v="534"/>
    <x v="7"/>
    <x v="389"/>
    <x v="475"/>
    <x v="2"/>
    <x v="497"/>
    <x v="12"/>
    <x v="35"/>
    <x v="372"/>
    <x v="32"/>
    <x v="13"/>
    <x v="78"/>
    <x v="0"/>
    <x v="79"/>
    <x v="0"/>
    <x v="3"/>
  </r>
  <r>
    <x v="0"/>
    <x v="0"/>
    <x v="0"/>
    <x v="535"/>
    <x v="64"/>
    <x v="390"/>
    <x v="476"/>
    <x v="2"/>
    <x v="498"/>
    <x v="36"/>
    <x v="63"/>
    <x v="61"/>
    <x v="12"/>
    <x v="6"/>
    <x v="190"/>
    <x v="0"/>
    <x v="191"/>
    <x v="0"/>
    <x v="0"/>
  </r>
  <r>
    <x v="0"/>
    <x v="9"/>
    <x v="26"/>
    <x v="153"/>
    <x v="47"/>
    <x v="391"/>
    <x v="477"/>
    <x v="2"/>
    <x v="498"/>
    <x v="61"/>
    <x v="41"/>
    <x v="12"/>
    <x v="15"/>
    <x v="22"/>
    <x v="218"/>
    <x v="1"/>
    <x v="214"/>
    <x v="0"/>
    <x v="23"/>
  </r>
  <r>
    <x v="0"/>
    <x v="6"/>
    <x v="16"/>
    <x v="536"/>
    <x v="42"/>
    <x v="392"/>
    <x v="478"/>
    <x v="1"/>
    <x v="499"/>
    <x v="30"/>
    <x v="42"/>
    <x v="373"/>
    <x v="39"/>
    <x v="21"/>
    <x v="67"/>
    <x v="1"/>
    <x v="68"/>
    <x v="0"/>
    <x v="47"/>
  </r>
  <r>
    <x v="0"/>
    <x v="9"/>
    <x v="26"/>
    <x v="537"/>
    <x v="5"/>
    <x v="393"/>
    <x v="479"/>
    <x v="2"/>
    <x v="500"/>
    <x v="60"/>
    <x v="86"/>
    <x v="374"/>
    <x v="40"/>
    <x v="42"/>
    <x v="233"/>
    <x v="1"/>
    <x v="204"/>
    <x v="0"/>
    <x v="4"/>
  </r>
  <r>
    <x v="0"/>
    <x v="3"/>
    <x v="5"/>
    <x v="538"/>
    <x v="24"/>
    <x v="135"/>
    <x v="58"/>
    <x v="2"/>
    <x v="501"/>
    <x v="38"/>
    <x v="29"/>
    <x v="375"/>
    <x v="4"/>
    <x v="46"/>
    <x v="266"/>
    <x v="0"/>
    <x v="258"/>
    <x v="0"/>
    <x v="2"/>
  </r>
  <r>
    <x v="0"/>
    <x v="8"/>
    <x v="19"/>
    <x v="539"/>
    <x v="4"/>
    <x v="394"/>
    <x v="111"/>
    <x v="2"/>
    <x v="502"/>
    <x v="23"/>
    <x v="41"/>
    <x v="376"/>
    <x v="16"/>
    <x v="30"/>
    <x v="228"/>
    <x v="0"/>
    <x v="224"/>
    <x v="0"/>
    <x v="4"/>
  </r>
  <r>
    <x v="0"/>
    <x v="0"/>
    <x v="0"/>
    <x v="540"/>
    <x v="26"/>
    <x v="215"/>
    <x v="480"/>
    <x v="2"/>
    <x v="503"/>
    <x v="42"/>
    <x v="61"/>
    <x v="377"/>
    <x v="18"/>
    <x v="35"/>
    <x v="295"/>
    <x v="0"/>
    <x v="186"/>
    <x v="0"/>
    <x v="7"/>
  </r>
  <r>
    <x v="0"/>
    <x v="8"/>
    <x v="19"/>
    <x v="541"/>
    <x v="8"/>
    <x v="395"/>
    <x v="12"/>
    <x v="2"/>
    <x v="504"/>
    <x v="34"/>
    <x v="85"/>
    <x v="94"/>
    <x v="52"/>
    <x v="21"/>
    <x v="296"/>
    <x v="0"/>
    <x v="283"/>
    <x v="0"/>
    <x v="2"/>
  </r>
  <r>
    <x v="0"/>
    <x v="6"/>
    <x v="16"/>
    <x v="542"/>
    <x v="34"/>
    <x v="101"/>
    <x v="481"/>
    <x v="2"/>
    <x v="79"/>
    <x v="30"/>
    <x v="27"/>
    <x v="69"/>
    <x v="21"/>
    <x v="21"/>
    <x v="67"/>
    <x v="1"/>
    <x v="68"/>
    <x v="0"/>
    <x v="48"/>
  </r>
  <r>
    <x v="0"/>
    <x v="9"/>
    <x v="26"/>
    <x v="543"/>
    <x v="41"/>
    <x v="396"/>
    <x v="482"/>
    <x v="2"/>
    <x v="505"/>
    <x v="61"/>
    <x v="50"/>
    <x v="12"/>
    <x v="15"/>
    <x v="13"/>
    <x v="218"/>
    <x v="0"/>
    <x v="214"/>
    <x v="0"/>
    <x v="6"/>
  </r>
  <r>
    <x v="0"/>
    <x v="4"/>
    <x v="17"/>
    <x v="544"/>
    <x v="19"/>
    <x v="102"/>
    <x v="319"/>
    <x v="2"/>
    <x v="506"/>
    <x v="13"/>
    <x v="61"/>
    <x v="378"/>
    <x v="17"/>
    <x v="4"/>
    <x v="297"/>
    <x v="0"/>
    <x v="284"/>
    <x v="0"/>
    <x v="1"/>
  </r>
  <r>
    <x v="0"/>
    <x v="6"/>
    <x v="16"/>
    <x v="545"/>
    <x v="31"/>
    <x v="397"/>
    <x v="483"/>
    <x v="1"/>
    <x v="507"/>
    <x v="38"/>
    <x v="26"/>
    <x v="379"/>
    <x v="20"/>
    <x v="35"/>
    <x v="67"/>
    <x v="1"/>
    <x v="68"/>
    <x v="0"/>
    <x v="49"/>
  </r>
  <r>
    <x v="0"/>
    <x v="6"/>
    <x v="21"/>
    <x v="546"/>
    <x v="37"/>
    <x v="97"/>
    <x v="27"/>
    <x v="2"/>
    <x v="508"/>
    <x v="13"/>
    <x v="21"/>
    <x v="380"/>
    <x v="27"/>
    <x v="55"/>
    <x v="298"/>
    <x v="0"/>
    <x v="285"/>
    <x v="0"/>
    <x v="9"/>
  </r>
  <r>
    <x v="0"/>
    <x v="5"/>
    <x v="11"/>
    <x v="547"/>
    <x v="4"/>
    <x v="166"/>
    <x v="484"/>
    <x v="2"/>
    <x v="509"/>
    <x v="25"/>
    <x v="17"/>
    <x v="381"/>
    <x v="4"/>
    <x v="0"/>
    <x v="99"/>
    <x v="0"/>
    <x v="100"/>
    <x v="0"/>
    <x v="3"/>
  </r>
  <r>
    <x v="0"/>
    <x v="8"/>
    <x v="19"/>
    <x v="548"/>
    <x v="6"/>
    <x v="398"/>
    <x v="27"/>
    <x v="2"/>
    <x v="510"/>
    <x v="35"/>
    <x v="32"/>
    <x v="307"/>
    <x v="42"/>
    <x v="26"/>
    <x v="299"/>
    <x v="0"/>
    <x v="286"/>
    <x v="0"/>
    <x v="2"/>
  </r>
  <r>
    <x v="0"/>
    <x v="0"/>
    <x v="0"/>
    <x v="549"/>
    <x v="65"/>
    <x v="399"/>
    <x v="485"/>
    <x v="2"/>
    <x v="511"/>
    <x v="47"/>
    <x v="5"/>
    <x v="247"/>
    <x v="23"/>
    <x v="21"/>
    <x v="121"/>
    <x v="0"/>
    <x v="123"/>
    <x v="0"/>
    <x v="1"/>
  </r>
  <r>
    <x v="0"/>
    <x v="2"/>
    <x v="2"/>
    <x v="550"/>
    <x v="4"/>
    <x v="400"/>
    <x v="486"/>
    <x v="2"/>
    <x v="511"/>
    <x v="31"/>
    <x v="4"/>
    <x v="382"/>
    <x v="0"/>
    <x v="0"/>
    <x v="300"/>
    <x v="0"/>
    <x v="287"/>
    <x v="0"/>
    <x v="1"/>
  </r>
  <r>
    <x v="0"/>
    <x v="9"/>
    <x v="26"/>
    <x v="551"/>
    <x v="23"/>
    <x v="253"/>
    <x v="487"/>
    <x v="2"/>
    <x v="512"/>
    <x v="42"/>
    <x v="40"/>
    <x v="94"/>
    <x v="8"/>
    <x v="26"/>
    <x v="218"/>
    <x v="1"/>
    <x v="214"/>
    <x v="0"/>
    <x v="15"/>
  </r>
  <r>
    <x v="0"/>
    <x v="8"/>
    <x v="19"/>
    <x v="552"/>
    <x v="2"/>
    <x v="401"/>
    <x v="192"/>
    <x v="2"/>
    <x v="513"/>
    <x v="47"/>
    <x v="34"/>
    <x v="383"/>
    <x v="25"/>
    <x v="16"/>
    <x v="282"/>
    <x v="0"/>
    <x v="271"/>
    <x v="0"/>
    <x v="2"/>
  </r>
  <r>
    <x v="0"/>
    <x v="8"/>
    <x v="19"/>
    <x v="553"/>
    <x v="2"/>
    <x v="402"/>
    <x v="27"/>
    <x v="2"/>
    <x v="514"/>
    <x v="23"/>
    <x v="41"/>
    <x v="384"/>
    <x v="12"/>
    <x v="9"/>
    <x v="258"/>
    <x v="0"/>
    <x v="250"/>
    <x v="0"/>
    <x v="2"/>
  </r>
  <r>
    <x v="0"/>
    <x v="3"/>
    <x v="5"/>
    <x v="554"/>
    <x v="39"/>
    <x v="98"/>
    <x v="488"/>
    <x v="2"/>
    <x v="515"/>
    <x v="38"/>
    <x v="29"/>
    <x v="323"/>
    <x v="23"/>
    <x v="21"/>
    <x v="301"/>
    <x v="0"/>
    <x v="288"/>
    <x v="0"/>
    <x v="1"/>
  </r>
  <r>
    <x v="0"/>
    <x v="9"/>
    <x v="26"/>
    <x v="327"/>
    <x v="44"/>
    <x v="316"/>
    <x v="489"/>
    <x v="2"/>
    <x v="516"/>
    <x v="34"/>
    <x v="32"/>
    <x v="385"/>
    <x v="42"/>
    <x v="48"/>
    <x v="218"/>
    <x v="1"/>
    <x v="214"/>
    <x v="0"/>
    <x v="9"/>
  </r>
  <r>
    <x v="0"/>
    <x v="3"/>
    <x v="5"/>
    <x v="555"/>
    <x v="8"/>
    <x v="403"/>
    <x v="490"/>
    <x v="2"/>
    <x v="517"/>
    <x v="6"/>
    <x v="61"/>
    <x v="386"/>
    <x v="1"/>
    <x v="56"/>
    <x v="302"/>
    <x v="0"/>
    <x v="289"/>
    <x v="0"/>
    <x v="1"/>
  </r>
  <r>
    <x v="0"/>
    <x v="8"/>
    <x v="19"/>
    <x v="556"/>
    <x v="2"/>
    <x v="318"/>
    <x v="272"/>
    <x v="2"/>
    <x v="518"/>
    <x v="34"/>
    <x v="85"/>
    <x v="387"/>
    <x v="25"/>
    <x v="42"/>
    <x v="228"/>
    <x v="0"/>
    <x v="224"/>
    <x v="0"/>
    <x v="7"/>
  </r>
  <r>
    <x v="0"/>
    <x v="8"/>
    <x v="19"/>
    <x v="557"/>
    <x v="23"/>
    <x v="404"/>
    <x v="178"/>
    <x v="2"/>
    <x v="519"/>
    <x v="35"/>
    <x v="50"/>
    <x v="5"/>
    <x v="15"/>
    <x v="57"/>
    <x v="77"/>
    <x v="0"/>
    <x v="78"/>
    <x v="0"/>
    <x v="4"/>
  </r>
  <r>
    <x v="0"/>
    <x v="4"/>
    <x v="33"/>
    <x v="558"/>
    <x v="37"/>
    <x v="76"/>
    <x v="491"/>
    <x v="2"/>
    <x v="520"/>
    <x v="30"/>
    <x v="36"/>
    <x v="388"/>
    <x v="27"/>
    <x v="2"/>
    <x v="177"/>
    <x v="0"/>
    <x v="178"/>
    <x v="0"/>
    <x v="39"/>
  </r>
  <r>
    <x v="0"/>
    <x v="4"/>
    <x v="31"/>
    <x v="559"/>
    <x v="13"/>
    <x v="405"/>
    <x v="61"/>
    <x v="2"/>
    <x v="521"/>
    <x v="38"/>
    <x v="27"/>
    <x v="389"/>
    <x v="50"/>
    <x v="1"/>
    <x v="303"/>
    <x v="0"/>
    <x v="290"/>
    <x v="0"/>
    <x v="2"/>
  </r>
  <r>
    <x v="0"/>
    <x v="9"/>
    <x v="26"/>
    <x v="560"/>
    <x v="23"/>
    <x v="316"/>
    <x v="492"/>
    <x v="2"/>
    <x v="522"/>
    <x v="35"/>
    <x v="40"/>
    <x v="12"/>
    <x v="51"/>
    <x v="37"/>
    <x v="304"/>
    <x v="1"/>
    <x v="238"/>
    <x v="0"/>
    <x v="34"/>
  </r>
  <r>
    <x v="0"/>
    <x v="2"/>
    <x v="2"/>
    <x v="561"/>
    <x v="37"/>
    <x v="406"/>
    <x v="493"/>
    <x v="2"/>
    <x v="522"/>
    <x v="37"/>
    <x v="4"/>
    <x v="382"/>
    <x v="3"/>
    <x v="0"/>
    <x v="305"/>
    <x v="0"/>
    <x v="291"/>
    <x v="0"/>
    <x v="2"/>
  </r>
  <r>
    <x v="0"/>
    <x v="8"/>
    <x v="19"/>
    <x v="562"/>
    <x v="25"/>
    <x v="407"/>
    <x v="494"/>
    <x v="2"/>
    <x v="523"/>
    <x v="61"/>
    <x v="41"/>
    <x v="390"/>
    <x v="12"/>
    <x v="3"/>
    <x v="293"/>
    <x v="0"/>
    <x v="281"/>
    <x v="0"/>
    <x v="2"/>
  </r>
  <r>
    <x v="0"/>
    <x v="4"/>
    <x v="17"/>
    <x v="563"/>
    <x v="44"/>
    <x v="408"/>
    <x v="495"/>
    <x v="2"/>
    <x v="524"/>
    <x v="24"/>
    <x v="28"/>
    <x v="391"/>
    <x v="25"/>
    <x v="20"/>
    <x v="195"/>
    <x v="0"/>
    <x v="194"/>
    <x v="0"/>
    <x v="39"/>
  </r>
  <r>
    <x v="0"/>
    <x v="0"/>
    <x v="0"/>
    <x v="564"/>
    <x v="22"/>
    <x v="409"/>
    <x v="496"/>
    <x v="2"/>
    <x v="525"/>
    <x v="47"/>
    <x v="39"/>
    <x v="392"/>
    <x v="22"/>
    <x v="23"/>
    <x v="278"/>
    <x v="0"/>
    <x v="267"/>
    <x v="0"/>
    <x v="2"/>
  </r>
  <r>
    <x v="0"/>
    <x v="8"/>
    <x v="19"/>
    <x v="565"/>
    <x v="40"/>
    <x v="204"/>
    <x v="111"/>
    <x v="2"/>
    <x v="526"/>
    <x v="58"/>
    <x v="85"/>
    <x v="393"/>
    <x v="55"/>
    <x v="4"/>
    <x v="306"/>
    <x v="0"/>
    <x v="292"/>
    <x v="0"/>
    <x v="2"/>
  </r>
  <r>
    <x v="0"/>
    <x v="5"/>
    <x v="11"/>
    <x v="566"/>
    <x v="12"/>
    <x v="410"/>
    <x v="497"/>
    <x v="2"/>
    <x v="527"/>
    <x v="25"/>
    <x v="18"/>
    <x v="394"/>
    <x v="7"/>
    <x v="0"/>
    <x v="307"/>
    <x v="0"/>
    <x v="293"/>
    <x v="0"/>
    <x v="2"/>
  </r>
  <r>
    <x v="0"/>
    <x v="9"/>
    <x v="26"/>
    <x v="567"/>
    <x v="5"/>
    <x v="411"/>
    <x v="498"/>
    <x v="2"/>
    <x v="528"/>
    <x v="61"/>
    <x v="85"/>
    <x v="395"/>
    <x v="18"/>
    <x v="26"/>
    <x v="218"/>
    <x v="0"/>
    <x v="214"/>
    <x v="0"/>
    <x v="10"/>
  </r>
  <r>
    <x v="0"/>
    <x v="8"/>
    <x v="19"/>
    <x v="568"/>
    <x v="2"/>
    <x v="412"/>
    <x v="61"/>
    <x v="2"/>
    <x v="529"/>
    <x v="59"/>
    <x v="50"/>
    <x v="396"/>
    <x v="26"/>
    <x v="22"/>
    <x v="308"/>
    <x v="0"/>
    <x v="294"/>
    <x v="0"/>
    <x v="1"/>
  </r>
  <r>
    <x v="0"/>
    <x v="6"/>
    <x v="21"/>
    <x v="569"/>
    <x v="12"/>
    <x v="413"/>
    <x v="499"/>
    <x v="2"/>
    <x v="530"/>
    <x v="14"/>
    <x v="34"/>
    <x v="397"/>
    <x v="51"/>
    <x v="42"/>
    <x v="309"/>
    <x v="0"/>
    <x v="295"/>
    <x v="0"/>
    <x v="0"/>
  </r>
  <r>
    <x v="0"/>
    <x v="3"/>
    <x v="5"/>
    <x v="570"/>
    <x v="1"/>
    <x v="384"/>
    <x v="500"/>
    <x v="2"/>
    <x v="531"/>
    <x v="54"/>
    <x v="90"/>
    <x v="398"/>
    <x v="50"/>
    <x v="26"/>
    <x v="310"/>
    <x v="0"/>
    <x v="296"/>
    <x v="0"/>
    <x v="1"/>
  </r>
  <r>
    <x v="0"/>
    <x v="8"/>
    <x v="19"/>
    <x v="571"/>
    <x v="66"/>
    <x v="414"/>
    <x v="501"/>
    <x v="2"/>
    <x v="532"/>
    <x v="36"/>
    <x v="88"/>
    <x v="399"/>
    <x v="15"/>
    <x v="42"/>
    <x v="281"/>
    <x v="0"/>
    <x v="270"/>
    <x v="0"/>
    <x v="1"/>
  </r>
  <r>
    <x v="0"/>
    <x v="8"/>
    <x v="19"/>
    <x v="572"/>
    <x v="4"/>
    <x v="318"/>
    <x v="220"/>
    <x v="2"/>
    <x v="533"/>
    <x v="57"/>
    <x v="89"/>
    <x v="400"/>
    <x v="9"/>
    <x v="37"/>
    <x v="228"/>
    <x v="0"/>
    <x v="224"/>
    <x v="0"/>
    <x v="0"/>
  </r>
  <r>
    <x v="0"/>
    <x v="3"/>
    <x v="5"/>
    <x v="573"/>
    <x v="34"/>
    <x v="348"/>
    <x v="370"/>
    <x v="2"/>
    <x v="534"/>
    <x v="51"/>
    <x v="36"/>
    <x v="401"/>
    <x v="17"/>
    <x v="48"/>
    <x v="311"/>
    <x v="0"/>
    <x v="297"/>
    <x v="0"/>
    <x v="0"/>
  </r>
  <r>
    <x v="0"/>
    <x v="3"/>
    <x v="5"/>
    <x v="574"/>
    <x v="1"/>
    <x v="415"/>
    <x v="502"/>
    <x v="2"/>
    <x v="535"/>
    <x v="18"/>
    <x v="42"/>
    <x v="402"/>
    <x v="11"/>
    <x v="22"/>
    <x v="312"/>
    <x v="0"/>
    <x v="298"/>
    <x v="0"/>
    <x v="2"/>
  </r>
  <r>
    <x v="0"/>
    <x v="0"/>
    <x v="0"/>
    <x v="575"/>
    <x v="22"/>
    <x v="212"/>
    <x v="14"/>
    <x v="2"/>
    <x v="536"/>
    <x v="24"/>
    <x v="94"/>
    <x v="101"/>
    <x v="39"/>
    <x v="11"/>
    <x v="313"/>
    <x v="0"/>
    <x v="299"/>
    <x v="0"/>
    <x v="2"/>
  </r>
  <r>
    <x v="0"/>
    <x v="9"/>
    <x v="26"/>
    <x v="576"/>
    <x v="28"/>
    <x v="135"/>
    <x v="503"/>
    <x v="2"/>
    <x v="537"/>
    <x v="61"/>
    <x v="85"/>
    <x v="403"/>
    <x v="26"/>
    <x v="25"/>
    <x v="218"/>
    <x v="1"/>
    <x v="214"/>
    <x v="0"/>
    <x v="3"/>
  </r>
  <r>
    <x v="0"/>
    <x v="3"/>
    <x v="5"/>
    <x v="577"/>
    <x v="2"/>
    <x v="92"/>
    <x v="99"/>
    <x v="2"/>
    <x v="538"/>
    <x v="5"/>
    <x v="95"/>
    <x v="14"/>
    <x v="22"/>
    <x v="58"/>
    <x v="314"/>
    <x v="0"/>
    <x v="300"/>
    <x v="0"/>
    <x v="2"/>
  </r>
  <r>
    <x v="0"/>
    <x v="8"/>
    <x v="19"/>
    <x v="578"/>
    <x v="13"/>
    <x v="204"/>
    <x v="220"/>
    <x v="2"/>
    <x v="539"/>
    <x v="47"/>
    <x v="43"/>
    <x v="404"/>
    <x v="23"/>
    <x v="59"/>
    <x v="261"/>
    <x v="0"/>
    <x v="253"/>
    <x v="0"/>
    <x v="2"/>
  </r>
  <r>
    <x v="0"/>
    <x v="9"/>
    <x v="26"/>
    <x v="579"/>
    <x v="23"/>
    <x v="363"/>
    <x v="504"/>
    <x v="2"/>
    <x v="540"/>
    <x v="42"/>
    <x v="50"/>
    <x v="299"/>
    <x v="40"/>
    <x v="25"/>
    <x v="218"/>
    <x v="1"/>
    <x v="214"/>
    <x v="0"/>
    <x v="4"/>
  </r>
  <r>
    <x v="0"/>
    <x v="8"/>
    <x v="19"/>
    <x v="580"/>
    <x v="23"/>
    <x v="204"/>
    <x v="111"/>
    <x v="2"/>
    <x v="409"/>
    <x v="23"/>
    <x v="86"/>
    <x v="365"/>
    <x v="16"/>
    <x v="60"/>
    <x v="315"/>
    <x v="0"/>
    <x v="301"/>
    <x v="0"/>
    <x v="1"/>
  </r>
  <r>
    <x v="0"/>
    <x v="6"/>
    <x v="21"/>
    <x v="581"/>
    <x v="42"/>
    <x v="13"/>
    <x v="505"/>
    <x v="2"/>
    <x v="541"/>
    <x v="32"/>
    <x v="18"/>
    <x v="405"/>
    <x v="25"/>
    <x v="35"/>
    <x v="67"/>
    <x v="1"/>
    <x v="68"/>
    <x v="0"/>
    <x v="50"/>
  </r>
  <r>
    <x v="0"/>
    <x v="8"/>
    <x v="19"/>
    <x v="582"/>
    <x v="25"/>
    <x v="416"/>
    <x v="65"/>
    <x v="2"/>
    <x v="542"/>
    <x v="59"/>
    <x v="32"/>
    <x v="406"/>
    <x v="27"/>
    <x v="59"/>
    <x v="316"/>
    <x v="0"/>
    <x v="302"/>
    <x v="0"/>
    <x v="2"/>
  </r>
  <r>
    <x v="0"/>
    <x v="6"/>
    <x v="21"/>
    <x v="583"/>
    <x v="67"/>
    <x v="417"/>
    <x v="506"/>
    <x v="2"/>
    <x v="543"/>
    <x v="38"/>
    <x v="27"/>
    <x v="407"/>
    <x v="23"/>
    <x v="13"/>
    <x v="67"/>
    <x v="1"/>
    <x v="68"/>
    <x v="0"/>
    <x v="51"/>
  </r>
  <r>
    <x v="0"/>
    <x v="3"/>
    <x v="5"/>
    <x v="584"/>
    <x v="15"/>
    <x v="418"/>
    <x v="163"/>
    <x v="2"/>
    <x v="544"/>
    <x v="48"/>
    <x v="74"/>
    <x v="408"/>
    <x v="28"/>
    <x v="26"/>
    <x v="317"/>
    <x v="0"/>
    <x v="303"/>
    <x v="0"/>
    <x v="2"/>
  </r>
  <r>
    <x v="0"/>
    <x v="4"/>
    <x v="32"/>
    <x v="585"/>
    <x v="34"/>
    <x v="71"/>
    <x v="507"/>
    <x v="2"/>
    <x v="545"/>
    <x v="8"/>
    <x v="72"/>
    <x v="409"/>
    <x v="17"/>
    <x v="4"/>
    <x v="54"/>
    <x v="1"/>
    <x v="55"/>
    <x v="0"/>
    <x v="4"/>
  </r>
  <r>
    <x v="0"/>
    <x v="7"/>
    <x v="20"/>
    <x v="586"/>
    <x v="12"/>
    <x v="419"/>
    <x v="508"/>
    <x v="2"/>
    <x v="546"/>
    <x v="24"/>
    <x v="61"/>
    <x v="410"/>
    <x v="1"/>
    <x v="28"/>
    <x v="318"/>
    <x v="0"/>
    <x v="304"/>
    <x v="0"/>
    <x v="1"/>
  </r>
  <r>
    <x v="0"/>
    <x v="6"/>
    <x v="36"/>
    <x v="587"/>
    <x v="27"/>
    <x v="420"/>
    <x v="509"/>
    <x v="2"/>
    <x v="547"/>
    <x v="31"/>
    <x v="3"/>
    <x v="411"/>
    <x v="2"/>
    <x v="21"/>
    <x v="67"/>
    <x v="1"/>
    <x v="68"/>
    <x v="0"/>
    <x v="52"/>
  </r>
  <r>
    <x v="0"/>
    <x v="3"/>
    <x v="5"/>
    <x v="588"/>
    <x v="12"/>
    <x v="421"/>
    <x v="510"/>
    <x v="2"/>
    <x v="548"/>
    <x v="51"/>
    <x v="96"/>
    <x v="412"/>
    <x v="27"/>
    <x v="27"/>
    <x v="319"/>
    <x v="0"/>
    <x v="305"/>
    <x v="0"/>
    <x v="2"/>
  </r>
  <r>
    <x v="0"/>
    <x v="8"/>
    <x v="19"/>
    <x v="589"/>
    <x v="9"/>
    <x v="422"/>
    <x v="511"/>
    <x v="2"/>
    <x v="549"/>
    <x v="37"/>
    <x v="34"/>
    <x v="7"/>
    <x v="17"/>
    <x v="37"/>
    <x v="281"/>
    <x v="0"/>
    <x v="270"/>
    <x v="0"/>
    <x v="2"/>
  </r>
  <r>
    <x v="0"/>
    <x v="0"/>
    <x v="0"/>
    <x v="590"/>
    <x v="52"/>
    <x v="423"/>
    <x v="512"/>
    <x v="2"/>
    <x v="145"/>
    <x v="36"/>
    <x v="97"/>
    <x v="413"/>
    <x v="2"/>
    <x v="3"/>
    <x v="320"/>
    <x v="0"/>
    <x v="186"/>
    <x v="0"/>
    <x v="0"/>
  </r>
  <r>
    <x v="0"/>
    <x v="8"/>
    <x v="19"/>
    <x v="591"/>
    <x v="11"/>
    <x v="424"/>
    <x v="513"/>
    <x v="2"/>
    <x v="550"/>
    <x v="64"/>
    <x v="89"/>
    <x v="288"/>
    <x v="42"/>
    <x v="26"/>
    <x v="72"/>
    <x v="0"/>
    <x v="73"/>
    <x v="0"/>
    <x v="2"/>
  </r>
  <r>
    <x v="0"/>
    <x v="8"/>
    <x v="19"/>
    <x v="592"/>
    <x v="6"/>
    <x v="425"/>
    <x v="5"/>
    <x v="2"/>
    <x v="551"/>
    <x v="47"/>
    <x v="38"/>
    <x v="414"/>
    <x v="32"/>
    <x v="60"/>
    <x v="308"/>
    <x v="0"/>
    <x v="294"/>
    <x v="0"/>
    <x v="2"/>
  </r>
  <r>
    <x v="0"/>
    <x v="9"/>
    <x v="26"/>
    <x v="593"/>
    <x v="4"/>
    <x v="426"/>
    <x v="514"/>
    <x v="2"/>
    <x v="552"/>
    <x v="60"/>
    <x v="32"/>
    <x v="415"/>
    <x v="7"/>
    <x v="28"/>
    <x v="227"/>
    <x v="1"/>
    <x v="223"/>
    <x v="0"/>
    <x v="4"/>
  </r>
  <r>
    <x v="0"/>
    <x v="8"/>
    <x v="19"/>
    <x v="594"/>
    <x v="23"/>
    <x v="46"/>
    <x v="407"/>
    <x v="2"/>
    <x v="553"/>
    <x v="47"/>
    <x v="93"/>
    <x v="268"/>
    <x v="34"/>
    <x v="61"/>
    <x v="228"/>
    <x v="0"/>
    <x v="224"/>
    <x v="0"/>
    <x v="1"/>
  </r>
  <r>
    <x v="0"/>
    <x v="9"/>
    <x v="26"/>
    <x v="595"/>
    <x v="2"/>
    <x v="267"/>
    <x v="515"/>
    <x v="2"/>
    <x v="554"/>
    <x v="55"/>
    <x v="40"/>
    <x v="416"/>
    <x v="8"/>
    <x v="22"/>
    <x v="245"/>
    <x v="0"/>
    <x v="238"/>
    <x v="0"/>
    <x v="14"/>
  </r>
  <r>
    <x v="0"/>
    <x v="8"/>
    <x v="19"/>
    <x v="596"/>
    <x v="23"/>
    <x v="269"/>
    <x v="516"/>
    <x v="2"/>
    <x v="555"/>
    <x v="23"/>
    <x v="32"/>
    <x v="417"/>
    <x v="28"/>
    <x v="45"/>
    <x v="321"/>
    <x v="0"/>
    <x v="306"/>
    <x v="0"/>
    <x v="10"/>
  </r>
  <r>
    <x v="0"/>
    <x v="3"/>
    <x v="5"/>
    <x v="597"/>
    <x v="34"/>
    <x v="122"/>
    <x v="223"/>
    <x v="2"/>
    <x v="556"/>
    <x v="51"/>
    <x v="29"/>
    <x v="418"/>
    <x v="16"/>
    <x v="29"/>
    <x v="311"/>
    <x v="0"/>
    <x v="297"/>
    <x v="0"/>
    <x v="1"/>
  </r>
  <r>
    <x v="0"/>
    <x v="3"/>
    <x v="5"/>
    <x v="598"/>
    <x v="4"/>
    <x v="427"/>
    <x v="517"/>
    <x v="2"/>
    <x v="557"/>
    <x v="25"/>
    <x v="52"/>
    <x v="419"/>
    <x v="11"/>
    <x v="42"/>
    <x v="117"/>
    <x v="0"/>
    <x v="118"/>
    <x v="0"/>
    <x v="2"/>
  </r>
  <r>
    <x v="0"/>
    <x v="7"/>
    <x v="18"/>
    <x v="599"/>
    <x v="7"/>
    <x v="428"/>
    <x v="518"/>
    <x v="2"/>
    <x v="558"/>
    <x v="8"/>
    <x v="98"/>
    <x v="371"/>
    <x v="1"/>
    <x v="25"/>
    <x v="322"/>
    <x v="0"/>
    <x v="307"/>
    <x v="0"/>
    <x v="2"/>
  </r>
  <r>
    <x v="0"/>
    <x v="9"/>
    <x v="26"/>
    <x v="600"/>
    <x v="1"/>
    <x v="382"/>
    <x v="519"/>
    <x v="2"/>
    <x v="559"/>
    <x v="36"/>
    <x v="40"/>
    <x v="21"/>
    <x v="26"/>
    <x v="8"/>
    <x v="323"/>
    <x v="0"/>
    <x v="238"/>
    <x v="0"/>
    <x v="38"/>
  </r>
  <r>
    <x v="0"/>
    <x v="8"/>
    <x v="19"/>
    <x v="601"/>
    <x v="13"/>
    <x v="265"/>
    <x v="520"/>
    <x v="2"/>
    <x v="560"/>
    <x v="34"/>
    <x v="32"/>
    <x v="420"/>
    <x v="4"/>
    <x v="4"/>
    <x v="324"/>
    <x v="0"/>
    <x v="308"/>
    <x v="0"/>
    <x v="2"/>
  </r>
  <r>
    <x v="0"/>
    <x v="8"/>
    <x v="19"/>
    <x v="602"/>
    <x v="2"/>
    <x v="79"/>
    <x v="230"/>
    <x v="2"/>
    <x v="561"/>
    <x v="35"/>
    <x v="34"/>
    <x v="421"/>
    <x v="42"/>
    <x v="62"/>
    <x v="77"/>
    <x v="0"/>
    <x v="78"/>
    <x v="0"/>
    <x v="7"/>
  </r>
  <r>
    <x v="0"/>
    <x v="3"/>
    <x v="5"/>
    <x v="290"/>
    <x v="15"/>
    <x v="224"/>
    <x v="521"/>
    <x v="2"/>
    <x v="562"/>
    <x v="30"/>
    <x v="29"/>
    <x v="422"/>
    <x v="8"/>
    <x v="26"/>
    <x v="71"/>
    <x v="0"/>
    <x v="72"/>
    <x v="0"/>
    <x v="2"/>
  </r>
  <r>
    <x v="0"/>
    <x v="8"/>
    <x v="19"/>
    <x v="603"/>
    <x v="1"/>
    <x v="103"/>
    <x v="522"/>
    <x v="2"/>
    <x v="563"/>
    <x v="61"/>
    <x v="41"/>
    <x v="284"/>
    <x v="25"/>
    <x v="52"/>
    <x v="28"/>
    <x v="0"/>
    <x v="309"/>
    <x v="0"/>
    <x v="0"/>
  </r>
  <r>
    <x v="0"/>
    <x v="9"/>
    <x v="26"/>
    <x v="604"/>
    <x v="13"/>
    <x v="429"/>
    <x v="523"/>
    <x v="2"/>
    <x v="564"/>
    <x v="57"/>
    <x v="43"/>
    <x v="423"/>
    <x v="15"/>
    <x v="13"/>
    <x v="325"/>
    <x v="0"/>
    <x v="227"/>
    <x v="0"/>
    <x v="4"/>
  </r>
  <r>
    <x v="0"/>
    <x v="8"/>
    <x v="19"/>
    <x v="605"/>
    <x v="23"/>
    <x v="249"/>
    <x v="522"/>
    <x v="2"/>
    <x v="565"/>
    <x v="34"/>
    <x v="85"/>
    <x v="424"/>
    <x v="17"/>
    <x v="23"/>
    <x v="326"/>
    <x v="0"/>
    <x v="310"/>
    <x v="0"/>
    <x v="2"/>
  </r>
  <r>
    <x v="0"/>
    <x v="6"/>
    <x v="25"/>
    <x v="606"/>
    <x v="63"/>
    <x v="260"/>
    <x v="524"/>
    <x v="2"/>
    <x v="566"/>
    <x v="57"/>
    <x v="17"/>
    <x v="425"/>
    <x v="11"/>
    <x v="21"/>
    <x v="67"/>
    <x v="1"/>
    <x v="68"/>
    <x v="0"/>
    <x v="53"/>
  </r>
  <r>
    <x v="0"/>
    <x v="4"/>
    <x v="35"/>
    <x v="607"/>
    <x v="13"/>
    <x v="106"/>
    <x v="166"/>
    <x v="2"/>
    <x v="567"/>
    <x v="19"/>
    <x v="76"/>
    <x v="426"/>
    <x v="10"/>
    <x v="6"/>
    <x v="327"/>
    <x v="0"/>
    <x v="311"/>
    <x v="0"/>
    <x v="1"/>
  </r>
  <r>
    <x v="0"/>
    <x v="6"/>
    <x v="25"/>
    <x v="608"/>
    <x v="31"/>
    <x v="133"/>
    <x v="525"/>
    <x v="2"/>
    <x v="568"/>
    <x v="32"/>
    <x v="6"/>
    <x v="427"/>
    <x v="9"/>
    <x v="21"/>
    <x v="67"/>
    <x v="1"/>
    <x v="68"/>
    <x v="0"/>
    <x v="54"/>
  </r>
  <r>
    <x v="0"/>
    <x v="6"/>
    <x v="21"/>
    <x v="609"/>
    <x v="29"/>
    <x v="430"/>
    <x v="526"/>
    <x v="2"/>
    <x v="569"/>
    <x v="14"/>
    <x v="18"/>
    <x v="428"/>
    <x v="17"/>
    <x v="35"/>
    <x v="67"/>
    <x v="1"/>
    <x v="68"/>
    <x v="0"/>
    <x v="55"/>
  </r>
  <r>
    <x v="0"/>
    <x v="9"/>
    <x v="26"/>
    <x v="610"/>
    <x v="9"/>
    <x v="275"/>
    <x v="527"/>
    <x v="2"/>
    <x v="570"/>
    <x v="34"/>
    <x v="50"/>
    <x v="429"/>
    <x v="28"/>
    <x v="9"/>
    <x v="328"/>
    <x v="0"/>
    <x v="227"/>
    <x v="0"/>
    <x v="7"/>
  </r>
  <r>
    <x v="0"/>
    <x v="5"/>
    <x v="11"/>
    <x v="611"/>
    <x v="3"/>
    <x v="431"/>
    <x v="528"/>
    <x v="2"/>
    <x v="571"/>
    <x v="25"/>
    <x v="17"/>
    <x v="430"/>
    <x v="0"/>
    <x v="0"/>
    <x v="43"/>
    <x v="0"/>
    <x v="44"/>
    <x v="0"/>
    <x v="39"/>
  </r>
  <r>
    <x v="0"/>
    <x v="8"/>
    <x v="19"/>
    <x v="612"/>
    <x v="40"/>
    <x v="432"/>
    <x v="529"/>
    <x v="2"/>
    <x v="572"/>
    <x v="36"/>
    <x v="50"/>
    <x v="127"/>
    <x v="42"/>
    <x v="46"/>
    <x v="329"/>
    <x v="0"/>
    <x v="312"/>
    <x v="0"/>
    <x v="2"/>
  </r>
  <r>
    <x v="0"/>
    <x v="0"/>
    <x v="0"/>
    <x v="613"/>
    <x v="52"/>
    <x v="103"/>
    <x v="146"/>
    <x v="2"/>
    <x v="573"/>
    <x v="16"/>
    <x v="25"/>
    <x v="431"/>
    <x v="23"/>
    <x v="22"/>
    <x v="190"/>
    <x v="0"/>
    <x v="191"/>
    <x v="0"/>
    <x v="1"/>
  </r>
  <r>
    <x v="0"/>
    <x v="6"/>
    <x v="16"/>
    <x v="614"/>
    <x v="46"/>
    <x v="391"/>
    <x v="530"/>
    <x v="1"/>
    <x v="574"/>
    <x v="31"/>
    <x v="86"/>
    <x v="432"/>
    <x v="21"/>
    <x v="35"/>
    <x v="67"/>
    <x v="1"/>
    <x v="68"/>
    <x v="0"/>
    <x v="56"/>
  </r>
  <r>
    <x v="0"/>
    <x v="6"/>
    <x v="21"/>
    <x v="615"/>
    <x v="63"/>
    <x v="267"/>
    <x v="531"/>
    <x v="2"/>
    <x v="575"/>
    <x v="30"/>
    <x v="42"/>
    <x v="82"/>
    <x v="17"/>
    <x v="21"/>
    <x v="67"/>
    <x v="1"/>
    <x v="68"/>
    <x v="0"/>
    <x v="57"/>
  </r>
  <r>
    <x v="0"/>
    <x v="3"/>
    <x v="5"/>
    <x v="616"/>
    <x v="24"/>
    <x v="180"/>
    <x v="223"/>
    <x v="2"/>
    <x v="576"/>
    <x v="5"/>
    <x v="99"/>
    <x v="433"/>
    <x v="11"/>
    <x v="60"/>
    <x v="83"/>
    <x v="0"/>
    <x v="84"/>
    <x v="0"/>
    <x v="2"/>
  </r>
  <r>
    <x v="0"/>
    <x v="7"/>
    <x v="34"/>
    <x v="617"/>
    <x v="40"/>
    <x v="433"/>
    <x v="532"/>
    <x v="2"/>
    <x v="577"/>
    <x v="8"/>
    <x v="32"/>
    <x v="434"/>
    <x v="42"/>
    <x v="11"/>
    <x v="69"/>
    <x v="0"/>
    <x v="70"/>
    <x v="0"/>
    <x v="0"/>
  </r>
  <r>
    <x v="0"/>
    <x v="7"/>
    <x v="34"/>
    <x v="618"/>
    <x v="40"/>
    <x v="434"/>
    <x v="533"/>
    <x v="2"/>
    <x v="577"/>
    <x v="8"/>
    <x v="32"/>
    <x v="434"/>
    <x v="42"/>
    <x v="11"/>
    <x v="69"/>
    <x v="0"/>
    <x v="70"/>
    <x v="0"/>
    <x v="1"/>
  </r>
  <r>
    <x v="0"/>
    <x v="7"/>
    <x v="34"/>
    <x v="619"/>
    <x v="40"/>
    <x v="241"/>
    <x v="534"/>
    <x v="2"/>
    <x v="577"/>
    <x v="8"/>
    <x v="32"/>
    <x v="434"/>
    <x v="42"/>
    <x v="11"/>
    <x v="69"/>
    <x v="0"/>
    <x v="70"/>
    <x v="0"/>
    <x v="2"/>
  </r>
  <r>
    <x v="0"/>
    <x v="0"/>
    <x v="0"/>
    <x v="620"/>
    <x v="55"/>
    <x v="11"/>
    <x v="0"/>
    <x v="2"/>
    <x v="578"/>
    <x v="38"/>
    <x v="5"/>
    <x v="435"/>
    <x v="62"/>
    <x v="9"/>
    <x v="330"/>
    <x v="0"/>
    <x v="313"/>
    <x v="0"/>
    <x v="2"/>
  </r>
  <r>
    <x v="0"/>
    <x v="8"/>
    <x v="19"/>
    <x v="621"/>
    <x v="23"/>
    <x v="348"/>
    <x v="394"/>
    <x v="2"/>
    <x v="579"/>
    <x v="57"/>
    <x v="41"/>
    <x v="436"/>
    <x v="32"/>
    <x v="37"/>
    <x v="259"/>
    <x v="0"/>
    <x v="251"/>
    <x v="0"/>
    <x v="2"/>
  </r>
  <r>
    <x v="0"/>
    <x v="3"/>
    <x v="5"/>
    <x v="622"/>
    <x v="12"/>
    <x v="435"/>
    <x v="535"/>
    <x v="2"/>
    <x v="580"/>
    <x v="8"/>
    <x v="61"/>
    <x v="437"/>
    <x v="32"/>
    <x v="15"/>
    <x v="331"/>
    <x v="0"/>
    <x v="314"/>
    <x v="0"/>
    <x v="2"/>
  </r>
  <r>
    <x v="0"/>
    <x v="7"/>
    <x v="30"/>
    <x v="623"/>
    <x v="40"/>
    <x v="436"/>
    <x v="86"/>
    <x v="2"/>
    <x v="581"/>
    <x v="31"/>
    <x v="73"/>
    <x v="438"/>
    <x v="1"/>
    <x v="21"/>
    <x v="332"/>
    <x v="0"/>
    <x v="315"/>
    <x v="0"/>
    <x v="0"/>
  </r>
  <r>
    <x v="0"/>
    <x v="3"/>
    <x v="5"/>
    <x v="624"/>
    <x v="39"/>
    <x v="349"/>
    <x v="536"/>
    <x v="2"/>
    <x v="582"/>
    <x v="23"/>
    <x v="65"/>
    <x v="269"/>
    <x v="17"/>
    <x v="63"/>
    <x v="301"/>
    <x v="0"/>
    <x v="288"/>
    <x v="0"/>
    <x v="2"/>
  </r>
  <r>
    <x v="0"/>
    <x v="7"/>
    <x v="18"/>
    <x v="625"/>
    <x v="2"/>
    <x v="437"/>
    <x v="71"/>
    <x v="2"/>
    <x v="583"/>
    <x v="19"/>
    <x v="36"/>
    <x v="439"/>
    <x v="18"/>
    <x v="4"/>
    <x v="191"/>
    <x v="0"/>
    <x v="192"/>
    <x v="0"/>
    <x v="7"/>
  </r>
  <r>
    <x v="0"/>
    <x v="3"/>
    <x v="5"/>
    <x v="626"/>
    <x v="34"/>
    <x v="438"/>
    <x v="537"/>
    <x v="2"/>
    <x v="584"/>
    <x v="13"/>
    <x v="7"/>
    <x v="440"/>
    <x v="40"/>
    <x v="28"/>
    <x v="333"/>
    <x v="0"/>
    <x v="316"/>
    <x v="0"/>
    <x v="2"/>
  </r>
  <r>
    <x v="0"/>
    <x v="8"/>
    <x v="19"/>
    <x v="627"/>
    <x v="1"/>
    <x v="439"/>
    <x v="538"/>
    <x v="2"/>
    <x v="585"/>
    <x v="47"/>
    <x v="85"/>
    <x v="441"/>
    <x v="27"/>
    <x v="40"/>
    <x v="334"/>
    <x v="0"/>
    <x v="317"/>
    <x v="0"/>
    <x v="2"/>
  </r>
  <r>
    <x v="0"/>
    <x v="9"/>
    <x v="26"/>
    <x v="628"/>
    <x v="4"/>
    <x v="440"/>
    <x v="539"/>
    <x v="2"/>
    <x v="586"/>
    <x v="57"/>
    <x v="43"/>
    <x v="38"/>
    <x v="7"/>
    <x v="6"/>
    <x v="233"/>
    <x v="1"/>
    <x v="204"/>
    <x v="0"/>
    <x v="7"/>
  </r>
  <r>
    <x v="0"/>
    <x v="5"/>
    <x v="11"/>
    <x v="629"/>
    <x v="10"/>
    <x v="235"/>
    <x v="540"/>
    <x v="2"/>
    <x v="587"/>
    <x v="8"/>
    <x v="24"/>
    <x v="442"/>
    <x v="0"/>
    <x v="0"/>
    <x v="108"/>
    <x v="0"/>
    <x v="109"/>
    <x v="0"/>
    <x v="2"/>
  </r>
  <r>
    <x v="0"/>
    <x v="8"/>
    <x v="19"/>
    <x v="630"/>
    <x v="9"/>
    <x v="441"/>
    <x v="541"/>
    <x v="2"/>
    <x v="588"/>
    <x v="23"/>
    <x v="88"/>
    <x v="443"/>
    <x v="42"/>
    <x v="26"/>
    <x v="335"/>
    <x v="0"/>
    <x v="318"/>
    <x v="0"/>
    <x v="1"/>
  </r>
  <r>
    <x v="0"/>
    <x v="0"/>
    <x v="0"/>
    <x v="631"/>
    <x v="54"/>
    <x v="442"/>
    <x v="542"/>
    <x v="2"/>
    <x v="589"/>
    <x v="38"/>
    <x v="60"/>
    <x v="444"/>
    <x v="53"/>
    <x v="64"/>
    <x v="121"/>
    <x v="0"/>
    <x v="123"/>
    <x v="0"/>
    <x v="2"/>
  </r>
  <r>
    <x v="0"/>
    <x v="6"/>
    <x v="21"/>
    <x v="632"/>
    <x v="41"/>
    <x v="269"/>
    <x v="543"/>
    <x v="2"/>
    <x v="590"/>
    <x v="24"/>
    <x v="42"/>
    <x v="82"/>
    <x v="17"/>
    <x v="21"/>
    <x v="67"/>
    <x v="1"/>
    <x v="68"/>
    <x v="0"/>
    <x v="58"/>
  </r>
  <r>
    <x v="0"/>
    <x v="8"/>
    <x v="19"/>
    <x v="633"/>
    <x v="63"/>
    <x v="92"/>
    <x v="544"/>
    <x v="2"/>
    <x v="591"/>
    <x v="34"/>
    <x v="89"/>
    <x v="115"/>
    <x v="17"/>
    <x v="65"/>
    <x v="321"/>
    <x v="0"/>
    <x v="306"/>
    <x v="0"/>
    <x v="3"/>
  </r>
  <r>
    <x v="0"/>
    <x v="9"/>
    <x v="26"/>
    <x v="634"/>
    <x v="19"/>
    <x v="76"/>
    <x v="545"/>
    <x v="2"/>
    <x v="592"/>
    <x v="36"/>
    <x v="32"/>
    <x v="445"/>
    <x v="10"/>
    <x v="6"/>
    <x v="336"/>
    <x v="0"/>
    <x v="232"/>
    <x v="0"/>
    <x v="1"/>
  </r>
  <r>
    <x v="0"/>
    <x v="4"/>
    <x v="27"/>
    <x v="635"/>
    <x v="40"/>
    <x v="443"/>
    <x v="111"/>
    <x v="2"/>
    <x v="593"/>
    <x v="12"/>
    <x v="75"/>
    <x v="446"/>
    <x v="23"/>
    <x v="3"/>
    <x v="179"/>
    <x v="0"/>
    <x v="319"/>
    <x v="0"/>
    <x v="2"/>
  </r>
  <r>
    <x v="0"/>
    <x v="8"/>
    <x v="19"/>
    <x v="636"/>
    <x v="23"/>
    <x v="180"/>
    <x v="394"/>
    <x v="2"/>
    <x v="594"/>
    <x v="35"/>
    <x v="43"/>
    <x v="127"/>
    <x v="42"/>
    <x v="9"/>
    <x v="77"/>
    <x v="0"/>
    <x v="78"/>
    <x v="0"/>
    <x v="0"/>
  </r>
  <r>
    <x v="0"/>
    <x v="4"/>
    <x v="31"/>
    <x v="637"/>
    <x v="19"/>
    <x v="46"/>
    <x v="546"/>
    <x v="2"/>
    <x v="595"/>
    <x v="26"/>
    <x v="98"/>
    <x v="447"/>
    <x v="52"/>
    <x v="20"/>
    <x v="195"/>
    <x v="0"/>
    <x v="194"/>
    <x v="0"/>
    <x v="23"/>
  </r>
  <r>
    <x v="0"/>
    <x v="6"/>
    <x v="21"/>
    <x v="638"/>
    <x v="42"/>
    <x v="121"/>
    <x v="547"/>
    <x v="2"/>
    <x v="596"/>
    <x v="30"/>
    <x v="100"/>
    <x v="448"/>
    <x v="21"/>
    <x v="21"/>
    <x v="67"/>
    <x v="1"/>
    <x v="68"/>
    <x v="0"/>
    <x v="59"/>
  </r>
  <r>
    <x v="0"/>
    <x v="5"/>
    <x v="11"/>
    <x v="639"/>
    <x v="39"/>
    <x v="292"/>
    <x v="548"/>
    <x v="2"/>
    <x v="597"/>
    <x v="25"/>
    <x v="24"/>
    <x v="449"/>
    <x v="6"/>
    <x v="0"/>
    <x v="99"/>
    <x v="0"/>
    <x v="100"/>
    <x v="0"/>
    <x v="4"/>
  </r>
  <r>
    <x v="0"/>
    <x v="9"/>
    <x v="26"/>
    <x v="640"/>
    <x v="12"/>
    <x v="444"/>
    <x v="549"/>
    <x v="2"/>
    <x v="598"/>
    <x v="35"/>
    <x v="32"/>
    <x v="4"/>
    <x v="31"/>
    <x v="37"/>
    <x v="245"/>
    <x v="0"/>
    <x v="227"/>
    <x v="0"/>
    <x v="0"/>
  </r>
  <r>
    <x v="0"/>
    <x v="3"/>
    <x v="5"/>
    <x v="641"/>
    <x v="15"/>
    <x v="445"/>
    <x v="550"/>
    <x v="2"/>
    <x v="599"/>
    <x v="14"/>
    <x v="76"/>
    <x v="450"/>
    <x v="40"/>
    <x v="65"/>
    <x v="337"/>
    <x v="0"/>
    <x v="320"/>
    <x v="0"/>
    <x v="2"/>
  </r>
  <r>
    <x v="0"/>
    <x v="6"/>
    <x v="16"/>
    <x v="642"/>
    <x v="32"/>
    <x v="192"/>
    <x v="551"/>
    <x v="1"/>
    <x v="600"/>
    <x v="24"/>
    <x v="42"/>
    <x v="451"/>
    <x v="25"/>
    <x v="21"/>
    <x v="67"/>
    <x v="1"/>
    <x v="68"/>
    <x v="0"/>
    <x v="60"/>
  </r>
  <r>
    <x v="0"/>
    <x v="0"/>
    <x v="0"/>
    <x v="643"/>
    <x v="4"/>
    <x v="262"/>
    <x v="552"/>
    <x v="2"/>
    <x v="601"/>
    <x v="47"/>
    <x v="63"/>
    <x v="452"/>
    <x v="28"/>
    <x v="15"/>
    <x v="338"/>
    <x v="0"/>
    <x v="321"/>
    <x v="0"/>
    <x v="2"/>
  </r>
  <r>
    <x v="0"/>
    <x v="8"/>
    <x v="19"/>
    <x v="644"/>
    <x v="37"/>
    <x v="412"/>
    <x v="33"/>
    <x v="2"/>
    <x v="602"/>
    <x v="61"/>
    <x v="86"/>
    <x v="406"/>
    <x v="32"/>
    <x v="26"/>
    <x v="315"/>
    <x v="0"/>
    <x v="301"/>
    <x v="0"/>
    <x v="2"/>
  </r>
  <r>
    <x v="0"/>
    <x v="6"/>
    <x v="16"/>
    <x v="645"/>
    <x v="31"/>
    <x v="363"/>
    <x v="553"/>
    <x v="1"/>
    <x v="603"/>
    <x v="31"/>
    <x v="90"/>
    <x v="453"/>
    <x v="39"/>
    <x v="21"/>
    <x v="67"/>
    <x v="1"/>
    <x v="68"/>
    <x v="0"/>
    <x v="61"/>
  </r>
  <r>
    <x v="0"/>
    <x v="6"/>
    <x v="16"/>
    <x v="646"/>
    <x v="39"/>
    <x v="108"/>
    <x v="554"/>
    <x v="2"/>
    <x v="604"/>
    <x v="30"/>
    <x v="53"/>
    <x v="69"/>
    <x v="14"/>
    <x v="25"/>
    <x v="339"/>
    <x v="0"/>
    <x v="322"/>
    <x v="0"/>
    <x v="4"/>
  </r>
  <r>
    <x v="0"/>
    <x v="6"/>
    <x v="25"/>
    <x v="647"/>
    <x v="39"/>
    <x v="227"/>
    <x v="58"/>
    <x v="2"/>
    <x v="605"/>
    <x v="30"/>
    <x v="9"/>
    <x v="454"/>
    <x v="24"/>
    <x v="21"/>
    <x v="67"/>
    <x v="1"/>
    <x v="68"/>
    <x v="0"/>
    <x v="62"/>
  </r>
  <r>
    <x v="0"/>
    <x v="5"/>
    <x v="11"/>
    <x v="648"/>
    <x v="34"/>
    <x v="58"/>
    <x v="555"/>
    <x v="2"/>
    <x v="606"/>
    <x v="6"/>
    <x v="24"/>
    <x v="455"/>
    <x v="0"/>
    <x v="0"/>
    <x v="129"/>
    <x v="0"/>
    <x v="131"/>
    <x v="0"/>
    <x v="6"/>
  </r>
  <r>
    <x v="0"/>
    <x v="6"/>
    <x v="16"/>
    <x v="649"/>
    <x v="24"/>
    <x v="446"/>
    <x v="556"/>
    <x v="1"/>
    <x v="607"/>
    <x v="32"/>
    <x v="96"/>
    <x v="456"/>
    <x v="63"/>
    <x v="66"/>
    <x v="67"/>
    <x v="1"/>
    <x v="68"/>
    <x v="0"/>
    <x v="63"/>
  </r>
  <r>
    <x v="0"/>
    <x v="5"/>
    <x v="11"/>
    <x v="650"/>
    <x v="1"/>
    <x v="432"/>
    <x v="557"/>
    <x v="2"/>
    <x v="608"/>
    <x v="13"/>
    <x v="22"/>
    <x v="457"/>
    <x v="14"/>
    <x v="0"/>
    <x v="100"/>
    <x v="0"/>
    <x v="101"/>
    <x v="0"/>
    <x v="7"/>
  </r>
  <r>
    <x v="0"/>
    <x v="6"/>
    <x v="21"/>
    <x v="651"/>
    <x v="38"/>
    <x v="447"/>
    <x v="558"/>
    <x v="2"/>
    <x v="609"/>
    <x v="30"/>
    <x v="53"/>
    <x v="458"/>
    <x v="25"/>
    <x v="21"/>
    <x v="67"/>
    <x v="1"/>
    <x v="68"/>
    <x v="0"/>
    <x v="64"/>
  </r>
  <r>
    <x v="0"/>
    <x v="6"/>
    <x v="36"/>
    <x v="652"/>
    <x v="39"/>
    <x v="316"/>
    <x v="559"/>
    <x v="1"/>
    <x v="610"/>
    <x v="38"/>
    <x v="27"/>
    <x v="459"/>
    <x v="26"/>
    <x v="35"/>
    <x v="67"/>
    <x v="1"/>
    <x v="68"/>
    <x v="0"/>
    <x v="65"/>
  </r>
  <r>
    <x v="0"/>
    <x v="3"/>
    <x v="5"/>
    <x v="653"/>
    <x v="34"/>
    <x v="448"/>
    <x v="223"/>
    <x v="2"/>
    <x v="611"/>
    <x v="38"/>
    <x v="65"/>
    <x v="460"/>
    <x v="7"/>
    <x v="32"/>
    <x v="311"/>
    <x v="0"/>
    <x v="297"/>
    <x v="0"/>
    <x v="2"/>
  </r>
  <r>
    <x v="0"/>
    <x v="6"/>
    <x v="25"/>
    <x v="654"/>
    <x v="15"/>
    <x v="449"/>
    <x v="560"/>
    <x v="1"/>
    <x v="612"/>
    <x v="38"/>
    <x v="101"/>
    <x v="461"/>
    <x v="34"/>
    <x v="17"/>
    <x v="67"/>
    <x v="1"/>
    <x v="68"/>
    <x v="0"/>
    <x v="66"/>
  </r>
  <r>
    <x v="0"/>
    <x v="6"/>
    <x v="21"/>
    <x v="655"/>
    <x v="15"/>
    <x v="406"/>
    <x v="561"/>
    <x v="1"/>
    <x v="613"/>
    <x v="32"/>
    <x v="100"/>
    <x v="462"/>
    <x v="27"/>
    <x v="13"/>
    <x v="67"/>
    <x v="1"/>
    <x v="68"/>
    <x v="0"/>
    <x v="67"/>
  </r>
  <r>
    <x v="0"/>
    <x v="6"/>
    <x v="21"/>
    <x v="656"/>
    <x v="8"/>
    <x v="450"/>
    <x v="562"/>
    <x v="1"/>
    <x v="614"/>
    <x v="30"/>
    <x v="38"/>
    <x v="463"/>
    <x v="51"/>
    <x v="60"/>
    <x v="340"/>
    <x v="0"/>
    <x v="323"/>
    <x v="0"/>
    <x v="4"/>
  </r>
  <r>
    <x v="0"/>
    <x v="8"/>
    <x v="19"/>
    <x v="657"/>
    <x v="1"/>
    <x v="364"/>
    <x v="563"/>
    <x v="2"/>
    <x v="615"/>
    <x v="58"/>
    <x v="32"/>
    <x v="390"/>
    <x v="25"/>
    <x v="13"/>
    <x v="28"/>
    <x v="0"/>
    <x v="309"/>
    <x v="0"/>
    <x v="1"/>
  </r>
  <r>
    <x v="0"/>
    <x v="8"/>
    <x v="19"/>
    <x v="658"/>
    <x v="68"/>
    <x v="451"/>
    <x v="564"/>
    <x v="2"/>
    <x v="616"/>
    <x v="59"/>
    <x v="34"/>
    <x v="326"/>
    <x v="9"/>
    <x v="25"/>
    <x v="341"/>
    <x v="0"/>
    <x v="324"/>
    <x v="0"/>
    <x v="2"/>
  </r>
  <r>
    <x v="0"/>
    <x v="6"/>
    <x v="21"/>
    <x v="659"/>
    <x v="15"/>
    <x v="452"/>
    <x v="565"/>
    <x v="1"/>
    <x v="617"/>
    <x v="30"/>
    <x v="41"/>
    <x v="464"/>
    <x v="23"/>
    <x v="67"/>
    <x v="342"/>
    <x v="0"/>
    <x v="325"/>
    <x v="0"/>
    <x v="2"/>
  </r>
  <r>
    <x v="0"/>
    <x v="6"/>
    <x v="16"/>
    <x v="660"/>
    <x v="42"/>
    <x v="453"/>
    <x v="566"/>
    <x v="1"/>
    <x v="618"/>
    <x v="38"/>
    <x v="26"/>
    <x v="465"/>
    <x v="64"/>
    <x v="60"/>
    <x v="67"/>
    <x v="1"/>
    <x v="68"/>
    <x v="0"/>
    <x v="68"/>
  </r>
  <r>
    <x v="0"/>
    <x v="4"/>
    <x v="32"/>
    <x v="661"/>
    <x v="28"/>
    <x v="392"/>
    <x v="567"/>
    <x v="2"/>
    <x v="619"/>
    <x v="38"/>
    <x v="53"/>
    <x v="466"/>
    <x v="50"/>
    <x v="20"/>
    <x v="195"/>
    <x v="0"/>
    <x v="194"/>
    <x v="0"/>
    <x v="6"/>
  </r>
  <r>
    <x v="0"/>
    <x v="3"/>
    <x v="5"/>
    <x v="662"/>
    <x v="37"/>
    <x v="143"/>
    <x v="107"/>
    <x v="2"/>
    <x v="620"/>
    <x v="37"/>
    <x v="29"/>
    <x v="467"/>
    <x v="4"/>
    <x v="32"/>
    <x v="82"/>
    <x v="0"/>
    <x v="83"/>
    <x v="0"/>
    <x v="2"/>
  </r>
  <r>
    <x v="0"/>
    <x v="3"/>
    <x v="5"/>
    <x v="663"/>
    <x v="12"/>
    <x v="249"/>
    <x v="21"/>
    <x v="2"/>
    <x v="621"/>
    <x v="25"/>
    <x v="75"/>
    <x v="468"/>
    <x v="19"/>
    <x v="22"/>
    <x v="343"/>
    <x v="0"/>
    <x v="326"/>
    <x v="0"/>
    <x v="2"/>
  </r>
  <r>
    <x v="0"/>
    <x v="9"/>
    <x v="26"/>
    <x v="664"/>
    <x v="2"/>
    <x v="454"/>
    <x v="568"/>
    <x v="2"/>
    <x v="622"/>
    <x v="57"/>
    <x v="21"/>
    <x v="469"/>
    <x v="14"/>
    <x v="8"/>
    <x v="207"/>
    <x v="0"/>
    <x v="238"/>
    <x v="0"/>
    <x v="39"/>
  </r>
  <r>
    <x v="0"/>
    <x v="5"/>
    <x v="11"/>
    <x v="665"/>
    <x v="3"/>
    <x v="332"/>
    <x v="569"/>
    <x v="2"/>
    <x v="623"/>
    <x v="25"/>
    <x v="63"/>
    <x v="82"/>
    <x v="28"/>
    <x v="0"/>
    <x v="66"/>
    <x v="0"/>
    <x v="67"/>
    <x v="0"/>
    <x v="6"/>
  </r>
  <r>
    <x v="0"/>
    <x v="6"/>
    <x v="25"/>
    <x v="666"/>
    <x v="12"/>
    <x v="455"/>
    <x v="570"/>
    <x v="2"/>
    <x v="608"/>
    <x v="31"/>
    <x v="28"/>
    <x v="249"/>
    <x v="11"/>
    <x v="17"/>
    <x v="67"/>
    <x v="1"/>
    <x v="68"/>
    <x v="0"/>
    <x v="69"/>
  </r>
  <r>
    <x v="0"/>
    <x v="5"/>
    <x v="11"/>
    <x v="667"/>
    <x v="37"/>
    <x v="456"/>
    <x v="571"/>
    <x v="2"/>
    <x v="624"/>
    <x v="6"/>
    <x v="53"/>
    <x v="470"/>
    <x v="0"/>
    <x v="0"/>
    <x v="66"/>
    <x v="0"/>
    <x v="67"/>
    <x v="0"/>
    <x v="15"/>
  </r>
  <r>
    <x v="0"/>
    <x v="5"/>
    <x v="11"/>
    <x v="668"/>
    <x v="34"/>
    <x v="137"/>
    <x v="572"/>
    <x v="2"/>
    <x v="625"/>
    <x v="12"/>
    <x v="17"/>
    <x v="471"/>
    <x v="0"/>
    <x v="0"/>
    <x v="43"/>
    <x v="0"/>
    <x v="44"/>
    <x v="0"/>
    <x v="23"/>
  </r>
  <r>
    <x v="0"/>
    <x v="3"/>
    <x v="5"/>
    <x v="669"/>
    <x v="1"/>
    <x v="457"/>
    <x v="102"/>
    <x v="2"/>
    <x v="626"/>
    <x v="25"/>
    <x v="90"/>
    <x v="472"/>
    <x v="34"/>
    <x v="21"/>
    <x v="70"/>
    <x v="0"/>
    <x v="71"/>
    <x v="0"/>
    <x v="0"/>
  </r>
  <r>
    <x v="0"/>
    <x v="6"/>
    <x v="21"/>
    <x v="670"/>
    <x v="39"/>
    <x v="458"/>
    <x v="573"/>
    <x v="2"/>
    <x v="627"/>
    <x v="28"/>
    <x v="18"/>
    <x v="473"/>
    <x v="17"/>
    <x v="35"/>
    <x v="67"/>
    <x v="1"/>
    <x v="68"/>
    <x v="0"/>
    <x v="70"/>
  </r>
  <r>
    <x v="0"/>
    <x v="3"/>
    <x v="5"/>
    <x v="671"/>
    <x v="4"/>
    <x v="179"/>
    <x v="574"/>
    <x v="2"/>
    <x v="628"/>
    <x v="16"/>
    <x v="90"/>
    <x v="474"/>
    <x v="31"/>
    <x v="35"/>
    <x v="344"/>
    <x v="0"/>
    <x v="327"/>
    <x v="0"/>
    <x v="1"/>
  </r>
  <r>
    <x v="0"/>
    <x v="4"/>
    <x v="35"/>
    <x v="672"/>
    <x v="2"/>
    <x v="459"/>
    <x v="575"/>
    <x v="2"/>
    <x v="629"/>
    <x v="30"/>
    <x v="7"/>
    <x v="475"/>
    <x v="18"/>
    <x v="11"/>
    <x v="345"/>
    <x v="0"/>
    <x v="328"/>
    <x v="0"/>
    <x v="2"/>
  </r>
  <r>
    <x v="0"/>
    <x v="3"/>
    <x v="5"/>
    <x v="673"/>
    <x v="15"/>
    <x v="225"/>
    <x v="576"/>
    <x v="2"/>
    <x v="630"/>
    <x v="12"/>
    <x v="76"/>
    <x v="476"/>
    <x v="31"/>
    <x v="61"/>
    <x v="344"/>
    <x v="0"/>
    <x v="327"/>
    <x v="0"/>
    <x v="2"/>
  </r>
  <r>
    <x v="0"/>
    <x v="8"/>
    <x v="19"/>
    <x v="674"/>
    <x v="12"/>
    <x v="460"/>
    <x v="577"/>
    <x v="2"/>
    <x v="631"/>
    <x v="36"/>
    <x v="41"/>
    <x v="477"/>
    <x v="1"/>
    <x v="26"/>
    <x v="28"/>
    <x v="0"/>
    <x v="309"/>
    <x v="0"/>
    <x v="2"/>
  </r>
  <r>
    <x v="0"/>
    <x v="5"/>
    <x v="11"/>
    <x v="675"/>
    <x v="34"/>
    <x v="461"/>
    <x v="578"/>
    <x v="2"/>
    <x v="632"/>
    <x v="13"/>
    <x v="18"/>
    <x v="478"/>
    <x v="0"/>
    <x v="0"/>
    <x v="93"/>
    <x v="0"/>
    <x v="94"/>
    <x v="0"/>
    <x v="14"/>
  </r>
  <r>
    <x v="0"/>
    <x v="6"/>
    <x v="21"/>
    <x v="676"/>
    <x v="46"/>
    <x v="370"/>
    <x v="579"/>
    <x v="2"/>
    <x v="633"/>
    <x v="24"/>
    <x v="102"/>
    <x v="479"/>
    <x v="28"/>
    <x v="21"/>
    <x v="67"/>
    <x v="1"/>
    <x v="68"/>
    <x v="0"/>
    <x v="71"/>
  </r>
  <r>
    <x v="0"/>
    <x v="4"/>
    <x v="37"/>
    <x v="677"/>
    <x v="1"/>
    <x v="462"/>
    <x v="580"/>
    <x v="2"/>
    <x v="634"/>
    <x v="26"/>
    <x v="69"/>
    <x v="480"/>
    <x v="25"/>
    <x v="16"/>
    <x v="45"/>
    <x v="0"/>
    <x v="46"/>
    <x v="0"/>
    <x v="2"/>
  </r>
  <r>
    <x v="0"/>
    <x v="6"/>
    <x v="21"/>
    <x v="678"/>
    <x v="23"/>
    <x v="463"/>
    <x v="581"/>
    <x v="1"/>
    <x v="635"/>
    <x v="23"/>
    <x v="38"/>
    <x v="481"/>
    <x v="52"/>
    <x v="21"/>
    <x v="67"/>
    <x v="1"/>
    <x v="68"/>
    <x v="0"/>
    <x v="72"/>
  </r>
  <r>
    <x v="0"/>
    <x v="3"/>
    <x v="5"/>
    <x v="679"/>
    <x v="10"/>
    <x v="124"/>
    <x v="582"/>
    <x v="2"/>
    <x v="636"/>
    <x v="26"/>
    <x v="86"/>
    <x v="482"/>
    <x v="21"/>
    <x v="23"/>
    <x v="346"/>
    <x v="0"/>
    <x v="329"/>
    <x v="0"/>
    <x v="2"/>
  </r>
  <r>
    <x v="0"/>
    <x v="8"/>
    <x v="19"/>
    <x v="680"/>
    <x v="9"/>
    <x v="46"/>
    <x v="253"/>
    <x v="2"/>
    <x v="637"/>
    <x v="57"/>
    <x v="85"/>
    <x v="483"/>
    <x v="43"/>
    <x v="30"/>
    <x v="77"/>
    <x v="0"/>
    <x v="78"/>
    <x v="0"/>
    <x v="1"/>
  </r>
  <r>
    <x v="0"/>
    <x v="8"/>
    <x v="19"/>
    <x v="681"/>
    <x v="37"/>
    <x v="137"/>
    <x v="583"/>
    <x v="2"/>
    <x v="638"/>
    <x v="47"/>
    <x v="50"/>
    <x v="484"/>
    <x v="50"/>
    <x v="23"/>
    <x v="347"/>
    <x v="0"/>
    <x v="330"/>
    <x v="0"/>
    <x v="0"/>
  </r>
  <r>
    <x v="0"/>
    <x v="8"/>
    <x v="19"/>
    <x v="682"/>
    <x v="34"/>
    <x v="396"/>
    <x v="584"/>
    <x v="2"/>
    <x v="639"/>
    <x v="23"/>
    <x v="32"/>
    <x v="485"/>
    <x v="14"/>
    <x v="46"/>
    <x v="276"/>
    <x v="0"/>
    <x v="265"/>
    <x v="0"/>
    <x v="2"/>
  </r>
  <r>
    <x v="0"/>
    <x v="7"/>
    <x v="18"/>
    <x v="215"/>
    <x v="7"/>
    <x v="464"/>
    <x v="585"/>
    <x v="2"/>
    <x v="640"/>
    <x v="28"/>
    <x v="53"/>
    <x v="486"/>
    <x v="22"/>
    <x v="11"/>
    <x v="348"/>
    <x v="0"/>
    <x v="331"/>
    <x v="0"/>
    <x v="1"/>
  </r>
  <r>
    <x v="0"/>
    <x v="6"/>
    <x v="16"/>
    <x v="683"/>
    <x v="1"/>
    <x v="465"/>
    <x v="586"/>
    <x v="1"/>
    <x v="641"/>
    <x v="26"/>
    <x v="41"/>
    <x v="487"/>
    <x v="18"/>
    <x v="37"/>
    <x v="349"/>
    <x v="0"/>
    <x v="332"/>
    <x v="0"/>
    <x v="2"/>
  </r>
  <r>
    <x v="0"/>
    <x v="6"/>
    <x v="21"/>
    <x v="684"/>
    <x v="32"/>
    <x v="183"/>
    <x v="587"/>
    <x v="1"/>
    <x v="642"/>
    <x v="57"/>
    <x v="41"/>
    <x v="488"/>
    <x v="23"/>
    <x v="21"/>
    <x v="67"/>
    <x v="1"/>
    <x v="68"/>
    <x v="0"/>
    <x v="73"/>
  </r>
  <r>
    <x v="0"/>
    <x v="6"/>
    <x v="25"/>
    <x v="685"/>
    <x v="30"/>
    <x v="121"/>
    <x v="588"/>
    <x v="2"/>
    <x v="643"/>
    <x v="24"/>
    <x v="53"/>
    <x v="489"/>
    <x v="23"/>
    <x v="21"/>
    <x v="67"/>
    <x v="1"/>
    <x v="68"/>
    <x v="0"/>
    <x v="74"/>
  </r>
  <r>
    <x v="0"/>
    <x v="4"/>
    <x v="17"/>
    <x v="686"/>
    <x v="9"/>
    <x v="283"/>
    <x v="589"/>
    <x v="2"/>
    <x v="644"/>
    <x v="16"/>
    <x v="98"/>
    <x v="490"/>
    <x v="42"/>
    <x v="16"/>
    <x v="57"/>
    <x v="0"/>
    <x v="58"/>
    <x v="0"/>
    <x v="0"/>
  </r>
  <r>
    <x v="0"/>
    <x v="3"/>
    <x v="5"/>
    <x v="687"/>
    <x v="1"/>
    <x v="404"/>
    <x v="590"/>
    <x v="2"/>
    <x v="645"/>
    <x v="38"/>
    <x v="29"/>
    <x v="491"/>
    <x v="0"/>
    <x v="45"/>
    <x v="70"/>
    <x v="0"/>
    <x v="71"/>
    <x v="0"/>
    <x v="1"/>
  </r>
  <r>
    <x v="0"/>
    <x v="4"/>
    <x v="27"/>
    <x v="688"/>
    <x v="15"/>
    <x v="360"/>
    <x v="591"/>
    <x v="2"/>
    <x v="646"/>
    <x v="26"/>
    <x v="37"/>
    <x v="492"/>
    <x v="22"/>
    <x v="12"/>
    <x v="177"/>
    <x v="0"/>
    <x v="178"/>
    <x v="0"/>
    <x v="23"/>
  </r>
  <r>
    <x v="0"/>
    <x v="3"/>
    <x v="5"/>
    <x v="689"/>
    <x v="15"/>
    <x v="466"/>
    <x v="592"/>
    <x v="2"/>
    <x v="647"/>
    <x v="23"/>
    <x v="39"/>
    <x v="493"/>
    <x v="51"/>
    <x v="46"/>
    <x v="288"/>
    <x v="0"/>
    <x v="277"/>
    <x v="0"/>
    <x v="2"/>
  </r>
  <r>
    <x v="0"/>
    <x v="4"/>
    <x v="35"/>
    <x v="690"/>
    <x v="1"/>
    <x v="274"/>
    <x v="593"/>
    <x v="2"/>
    <x v="648"/>
    <x v="30"/>
    <x v="76"/>
    <x v="494"/>
    <x v="10"/>
    <x v="16"/>
    <x v="350"/>
    <x v="0"/>
    <x v="333"/>
    <x v="0"/>
    <x v="2"/>
  </r>
  <r>
    <x v="0"/>
    <x v="0"/>
    <x v="0"/>
    <x v="691"/>
    <x v="53"/>
    <x v="467"/>
    <x v="594"/>
    <x v="2"/>
    <x v="649"/>
    <x v="46"/>
    <x v="27"/>
    <x v="87"/>
    <x v="16"/>
    <x v="9"/>
    <x v="351"/>
    <x v="0"/>
    <x v="334"/>
    <x v="0"/>
    <x v="2"/>
  </r>
  <r>
    <x v="0"/>
    <x v="6"/>
    <x v="25"/>
    <x v="692"/>
    <x v="39"/>
    <x v="292"/>
    <x v="595"/>
    <x v="1"/>
    <x v="650"/>
    <x v="61"/>
    <x v="76"/>
    <x v="495"/>
    <x v="40"/>
    <x v="21"/>
    <x v="67"/>
    <x v="1"/>
    <x v="68"/>
    <x v="0"/>
    <x v="75"/>
  </r>
  <r>
    <x v="0"/>
    <x v="7"/>
    <x v="34"/>
    <x v="693"/>
    <x v="24"/>
    <x v="468"/>
    <x v="445"/>
    <x v="2"/>
    <x v="651"/>
    <x v="16"/>
    <x v="21"/>
    <x v="496"/>
    <x v="18"/>
    <x v="25"/>
    <x v="352"/>
    <x v="0"/>
    <x v="335"/>
    <x v="0"/>
    <x v="6"/>
  </r>
  <r>
    <x v="0"/>
    <x v="5"/>
    <x v="11"/>
    <x v="694"/>
    <x v="29"/>
    <x v="28"/>
    <x v="596"/>
    <x v="2"/>
    <x v="652"/>
    <x v="25"/>
    <x v="24"/>
    <x v="497"/>
    <x v="1"/>
    <x v="0"/>
    <x v="129"/>
    <x v="0"/>
    <x v="131"/>
    <x v="0"/>
    <x v="15"/>
  </r>
  <r>
    <x v="0"/>
    <x v="5"/>
    <x v="11"/>
    <x v="695"/>
    <x v="19"/>
    <x v="287"/>
    <x v="597"/>
    <x v="2"/>
    <x v="653"/>
    <x v="12"/>
    <x v="18"/>
    <x v="478"/>
    <x v="0"/>
    <x v="0"/>
    <x v="93"/>
    <x v="0"/>
    <x v="94"/>
    <x v="0"/>
    <x v="38"/>
  </r>
  <r>
    <x v="0"/>
    <x v="3"/>
    <x v="5"/>
    <x v="696"/>
    <x v="1"/>
    <x v="392"/>
    <x v="598"/>
    <x v="2"/>
    <x v="654"/>
    <x v="12"/>
    <x v="20"/>
    <x v="498"/>
    <x v="5"/>
    <x v="8"/>
    <x v="158"/>
    <x v="0"/>
    <x v="160"/>
    <x v="0"/>
    <x v="2"/>
  </r>
  <r>
    <x v="0"/>
    <x v="8"/>
    <x v="19"/>
    <x v="697"/>
    <x v="13"/>
    <x v="469"/>
    <x v="599"/>
    <x v="2"/>
    <x v="655"/>
    <x v="34"/>
    <x v="50"/>
    <x v="441"/>
    <x v="51"/>
    <x v="65"/>
    <x v="335"/>
    <x v="0"/>
    <x v="318"/>
    <x v="0"/>
    <x v="2"/>
  </r>
  <r>
    <x v="0"/>
    <x v="5"/>
    <x v="11"/>
    <x v="698"/>
    <x v="29"/>
    <x v="470"/>
    <x v="600"/>
    <x v="2"/>
    <x v="656"/>
    <x v="5"/>
    <x v="17"/>
    <x v="499"/>
    <x v="1"/>
    <x v="0"/>
    <x v="43"/>
    <x v="0"/>
    <x v="44"/>
    <x v="0"/>
    <x v="6"/>
  </r>
  <r>
    <x v="0"/>
    <x v="4"/>
    <x v="31"/>
    <x v="699"/>
    <x v="1"/>
    <x v="356"/>
    <x v="601"/>
    <x v="2"/>
    <x v="657"/>
    <x v="32"/>
    <x v="38"/>
    <x v="500"/>
    <x v="28"/>
    <x v="4"/>
    <x v="353"/>
    <x v="0"/>
    <x v="336"/>
    <x v="0"/>
    <x v="1"/>
  </r>
  <r>
    <x v="0"/>
    <x v="5"/>
    <x v="11"/>
    <x v="700"/>
    <x v="30"/>
    <x v="471"/>
    <x v="602"/>
    <x v="2"/>
    <x v="658"/>
    <x v="25"/>
    <x v="53"/>
    <x v="501"/>
    <x v="0"/>
    <x v="0"/>
    <x v="66"/>
    <x v="0"/>
    <x v="67"/>
    <x v="0"/>
    <x v="9"/>
  </r>
  <r>
    <x v="0"/>
    <x v="8"/>
    <x v="19"/>
    <x v="701"/>
    <x v="37"/>
    <x v="396"/>
    <x v="603"/>
    <x v="2"/>
    <x v="572"/>
    <x v="35"/>
    <x v="32"/>
    <x v="392"/>
    <x v="29"/>
    <x v="40"/>
    <x v="347"/>
    <x v="0"/>
    <x v="330"/>
    <x v="0"/>
    <x v="1"/>
  </r>
  <r>
    <x v="0"/>
    <x v="9"/>
    <x v="26"/>
    <x v="702"/>
    <x v="15"/>
    <x v="472"/>
    <x v="604"/>
    <x v="2"/>
    <x v="659"/>
    <x v="8"/>
    <x v="37"/>
    <x v="502"/>
    <x v="22"/>
    <x v="48"/>
    <x v="354"/>
    <x v="0"/>
    <x v="223"/>
    <x v="0"/>
    <x v="7"/>
  </r>
  <r>
    <x v="0"/>
    <x v="6"/>
    <x v="25"/>
    <x v="703"/>
    <x v="37"/>
    <x v="43"/>
    <x v="89"/>
    <x v="2"/>
    <x v="660"/>
    <x v="26"/>
    <x v="103"/>
    <x v="503"/>
    <x v="5"/>
    <x v="22"/>
    <x v="298"/>
    <x v="0"/>
    <x v="285"/>
    <x v="0"/>
    <x v="10"/>
  </r>
  <r>
    <x v="0"/>
    <x v="5"/>
    <x v="11"/>
    <x v="704"/>
    <x v="47"/>
    <x v="473"/>
    <x v="605"/>
    <x v="2"/>
    <x v="661"/>
    <x v="12"/>
    <x v="18"/>
    <x v="504"/>
    <x v="3"/>
    <x v="0"/>
    <x v="36"/>
    <x v="0"/>
    <x v="37"/>
    <x v="0"/>
    <x v="1"/>
  </r>
  <r>
    <x v="0"/>
    <x v="3"/>
    <x v="5"/>
    <x v="705"/>
    <x v="24"/>
    <x v="404"/>
    <x v="361"/>
    <x v="2"/>
    <x v="662"/>
    <x v="41"/>
    <x v="29"/>
    <x v="505"/>
    <x v="4"/>
    <x v="63"/>
    <x v="355"/>
    <x v="0"/>
    <x v="337"/>
    <x v="0"/>
    <x v="2"/>
  </r>
  <r>
    <x v="0"/>
    <x v="9"/>
    <x v="26"/>
    <x v="706"/>
    <x v="7"/>
    <x v="215"/>
    <x v="606"/>
    <x v="2"/>
    <x v="147"/>
    <x v="35"/>
    <x v="32"/>
    <x v="25"/>
    <x v="9"/>
    <x v="6"/>
    <x v="201"/>
    <x v="0"/>
    <x v="198"/>
    <x v="0"/>
    <x v="1"/>
  </r>
  <r>
    <x v="0"/>
    <x v="6"/>
    <x v="25"/>
    <x v="707"/>
    <x v="48"/>
    <x v="474"/>
    <x v="607"/>
    <x v="2"/>
    <x v="663"/>
    <x v="32"/>
    <x v="104"/>
    <x v="506"/>
    <x v="9"/>
    <x v="21"/>
    <x v="67"/>
    <x v="1"/>
    <x v="68"/>
    <x v="0"/>
    <x v="76"/>
  </r>
  <r>
    <x v="0"/>
    <x v="5"/>
    <x v="11"/>
    <x v="708"/>
    <x v="1"/>
    <x v="125"/>
    <x v="608"/>
    <x v="2"/>
    <x v="664"/>
    <x v="13"/>
    <x v="18"/>
    <x v="507"/>
    <x v="0"/>
    <x v="0"/>
    <x v="43"/>
    <x v="0"/>
    <x v="44"/>
    <x v="0"/>
    <x v="15"/>
  </r>
  <r>
    <x v="0"/>
    <x v="3"/>
    <x v="5"/>
    <x v="709"/>
    <x v="1"/>
    <x v="410"/>
    <x v="27"/>
    <x v="2"/>
    <x v="665"/>
    <x v="51"/>
    <x v="105"/>
    <x v="179"/>
    <x v="22"/>
    <x v="68"/>
    <x v="356"/>
    <x v="0"/>
    <x v="338"/>
    <x v="0"/>
    <x v="2"/>
  </r>
  <r>
    <x v="0"/>
    <x v="6"/>
    <x v="21"/>
    <x v="710"/>
    <x v="39"/>
    <x v="475"/>
    <x v="609"/>
    <x v="1"/>
    <x v="666"/>
    <x v="38"/>
    <x v="26"/>
    <x v="508"/>
    <x v="65"/>
    <x v="35"/>
    <x v="357"/>
    <x v="0"/>
    <x v="339"/>
    <x v="0"/>
    <x v="2"/>
  </r>
  <r>
    <x v="0"/>
    <x v="9"/>
    <x v="26"/>
    <x v="711"/>
    <x v="40"/>
    <x v="476"/>
    <x v="610"/>
    <x v="2"/>
    <x v="667"/>
    <x v="30"/>
    <x v="76"/>
    <x v="509"/>
    <x v="10"/>
    <x v="4"/>
    <x v="358"/>
    <x v="0"/>
    <x v="214"/>
    <x v="0"/>
    <x v="7"/>
  </r>
  <r>
    <x v="0"/>
    <x v="5"/>
    <x v="11"/>
    <x v="712"/>
    <x v="10"/>
    <x v="164"/>
    <x v="611"/>
    <x v="2"/>
    <x v="668"/>
    <x v="8"/>
    <x v="53"/>
    <x v="510"/>
    <x v="0"/>
    <x v="0"/>
    <x v="65"/>
    <x v="0"/>
    <x v="66"/>
    <x v="0"/>
    <x v="2"/>
  </r>
  <r>
    <x v="0"/>
    <x v="7"/>
    <x v="18"/>
    <x v="320"/>
    <x v="27"/>
    <x v="367"/>
    <x v="612"/>
    <x v="2"/>
    <x v="669"/>
    <x v="26"/>
    <x v="38"/>
    <x v="511"/>
    <x v="18"/>
    <x v="3"/>
    <x v="209"/>
    <x v="0"/>
    <x v="206"/>
    <x v="0"/>
    <x v="39"/>
  </r>
  <r>
    <x v="0"/>
    <x v="4"/>
    <x v="35"/>
    <x v="713"/>
    <x v="24"/>
    <x v="180"/>
    <x v="613"/>
    <x v="2"/>
    <x v="670"/>
    <x v="30"/>
    <x v="7"/>
    <x v="512"/>
    <x v="11"/>
    <x v="4"/>
    <x v="62"/>
    <x v="0"/>
    <x v="63"/>
    <x v="0"/>
    <x v="0"/>
  </r>
  <r>
    <x v="0"/>
    <x v="8"/>
    <x v="19"/>
    <x v="714"/>
    <x v="1"/>
    <x v="477"/>
    <x v="614"/>
    <x v="2"/>
    <x v="671"/>
    <x v="47"/>
    <x v="85"/>
    <x v="513"/>
    <x v="43"/>
    <x v="46"/>
    <x v="359"/>
    <x v="0"/>
    <x v="340"/>
    <x v="0"/>
    <x v="10"/>
  </r>
  <r>
    <x v="0"/>
    <x v="6"/>
    <x v="16"/>
    <x v="715"/>
    <x v="7"/>
    <x v="269"/>
    <x v="615"/>
    <x v="1"/>
    <x v="672"/>
    <x v="24"/>
    <x v="69"/>
    <x v="514"/>
    <x v="35"/>
    <x v="21"/>
    <x v="67"/>
    <x v="1"/>
    <x v="68"/>
    <x v="0"/>
    <x v="77"/>
  </r>
  <r>
    <x v="0"/>
    <x v="3"/>
    <x v="5"/>
    <x v="716"/>
    <x v="38"/>
    <x v="85"/>
    <x v="616"/>
    <x v="2"/>
    <x v="673"/>
    <x v="31"/>
    <x v="29"/>
    <x v="515"/>
    <x v="3"/>
    <x v="63"/>
    <x v="360"/>
    <x v="0"/>
    <x v="341"/>
    <x v="0"/>
    <x v="2"/>
  </r>
  <r>
    <x v="0"/>
    <x v="4"/>
    <x v="31"/>
    <x v="717"/>
    <x v="1"/>
    <x v="70"/>
    <x v="212"/>
    <x v="2"/>
    <x v="674"/>
    <x v="12"/>
    <x v="102"/>
    <x v="516"/>
    <x v="27"/>
    <x v="13"/>
    <x v="176"/>
    <x v="0"/>
    <x v="177"/>
    <x v="0"/>
    <x v="2"/>
  </r>
  <r>
    <x v="0"/>
    <x v="7"/>
    <x v="30"/>
    <x v="718"/>
    <x v="12"/>
    <x v="419"/>
    <x v="617"/>
    <x v="2"/>
    <x v="675"/>
    <x v="24"/>
    <x v="61"/>
    <x v="82"/>
    <x v="1"/>
    <x v="28"/>
    <x v="318"/>
    <x v="0"/>
    <x v="304"/>
    <x v="0"/>
    <x v="2"/>
  </r>
  <r>
    <x v="0"/>
    <x v="4"/>
    <x v="27"/>
    <x v="719"/>
    <x v="2"/>
    <x v="478"/>
    <x v="618"/>
    <x v="2"/>
    <x v="676"/>
    <x v="31"/>
    <x v="61"/>
    <x v="517"/>
    <x v="8"/>
    <x v="23"/>
    <x v="27"/>
    <x v="0"/>
    <x v="27"/>
    <x v="0"/>
    <x v="2"/>
  </r>
  <r>
    <x v="0"/>
    <x v="5"/>
    <x v="11"/>
    <x v="720"/>
    <x v="39"/>
    <x v="13"/>
    <x v="619"/>
    <x v="2"/>
    <x v="677"/>
    <x v="25"/>
    <x v="53"/>
    <x v="518"/>
    <x v="0"/>
    <x v="0"/>
    <x v="93"/>
    <x v="0"/>
    <x v="94"/>
    <x v="0"/>
    <x v="39"/>
  </r>
  <r>
    <x v="0"/>
    <x v="6"/>
    <x v="16"/>
    <x v="721"/>
    <x v="44"/>
    <x v="249"/>
    <x v="620"/>
    <x v="1"/>
    <x v="678"/>
    <x v="26"/>
    <x v="21"/>
    <x v="519"/>
    <x v="31"/>
    <x v="13"/>
    <x v="67"/>
    <x v="1"/>
    <x v="68"/>
    <x v="0"/>
    <x v="78"/>
  </r>
  <r>
    <x v="0"/>
    <x v="3"/>
    <x v="5"/>
    <x v="722"/>
    <x v="34"/>
    <x v="479"/>
    <x v="438"/>
    <x v="2"/>
    <x v="679"/>
    <x v="24"/>
    <x v="18"/>
    <x v="520"/>
    <x v="30"/>
    <x v="37"/>
    <x v="361"/>
    <x v="0"/>
    <x v="342"/>
    <x v="0"/>
    <x v="1"/>
  </r>
  <r>
    <x v="0"/>
    <x v="6"/>
    <x v="16"/>
    <x v="723"/>
    <x v="7"/>
    <x v="183"/>
    <x v="621"/>
    <x v="1"/>
    <x v="680"/>
    <x v="24"/>
    <x v="38"/>
    <x v="521"/>
    <x v="14"/>
    <x v="13"/>
    <x v="67"/>
    <x v="1"/>
    <x v="68"/>
    <x v="0"/>
    <x v="79"/>
  </r>
  <r>
    <x v="0"/>
    <x v="4"/>
    <x v="35"/>
    <x v="724"/>
    <x v="41"/>
    <x v="385"/>
    <x v="622"/>
    <x v="2"/>
    <x v="681"/>
    <x v="25"/>
    <x v="76"/>
    <x v="522"/>
    <x v="10"/>
    <x v="10"/>
    <x v="54"/>
    <x v="1"/>
    <x v="55"/>
    <x v="0"/>
    <x v="7"/>
  </r>
  <r>
    <x v="0"/>
    <x v="5"/>
    <x v="11"/>
    <x v="725"/>
    <x v="24"/>
    <x v="480"/>
    <x v="623"/>
    <x v="2"/>
    <x v="682"/>
    <x v="12"/>
    <x v="17"/>
    <x v="523"/>
    <x v="0"/>
    <x v="0"/>
    <x v="93"/>
    <x v="0"/>
    <x v="94"/>
    <x v="0"/>
    <x v="23"/>
  </r>
  <r>
    <x v="0"/>
    <x v="4"/>
    <x v="32"/>
    <x v="726"/>
    <x v="13"/>
    <x v="481"/>
    <x v="220"/>
    <x v="2"/>
    <x v="683"/>
    <x v="26"/>
    <x v="40"/>
    <x v="524"/>
    <x v="50"/>
    <x v="56"/>
    <x v="362"/>
    <x v="0"/>
    <x v="343"/>
    <x v="0"/>
    <x v="2"/>
  </r>
  <r>
    <x v="0"/>
    <x v="4"/>
    <x v="31"/>
    <x v="727"/>
    <x v="37"/>
    <x v="482"/>
    <x v="215"/>
    <x v="2"/>
    <x v="684"/>
    <x v="30"/>
    <x v="35"/>
    <x v="525"/>
    <x v="50"/>
    <x v="20"/>
    <x v="195"/>
    <x v="0"/>
    <x v="194"/>
    <x v="0"/>
    <x v="15"/>
  </r>
  <r>
    <x v="0"/>
    <x v="3"/>
    <x v="5"/>
    <x v="728"/>
    <x v="1"/>
    <x v="483"/>
    <x v="624"/>
    <x v="2"/>
    <x v="685"/>
    <x v="51"/>
    <x v="36"/>
    <x v="526"/>
    <x v="8"/>
    <x v="32"/>
    <x v="70"/>
    <x v="0"/>
    <x v="71"/>
    <x v="0"/>
    <x v="2"/>
  </r>
  <r>
    <x v="0"/>
    <x v="3"/>
    <x v="5"/>
    <x v="729"/>
    <x v="11"/>
    <x v="13"/>
    <x v="20"/>
    <x v="2"/>
    <x v="686"/>
    <x v="28"/>
    <x v="33"/>
    <x v="527"/>
    <x v="16"/>
    <x v="26"/>
    <x v="363"/>
    <x v="0"/>
    <x v="344"/>
    <x v="0"/>
    <x v="2"/>
  </r>
  <r>
    <x v="0"/>
    <x v="6"/>
    <x v="16"/>
    <x v="730"/>
    <x v="37"/>
    <x v="349"/>
    <x v="625"/>
    <x v="1"/>
    <x v="687"/>
    <x v="30"/>
    <x v="32"/>
    <x v="528"/>
    <x v="43"/>
    <x v="21"/>
    <x v="67"/>
    <x v="1"/>
    <x v="68"/>
    <x v="0"/>
    <x v="80"/>
  </r>
  <r>
    <x v="0"/>
    <x v="7"/>
    <x v="20"/>
    <x v="731"/>
    <x v="8"/>
    <x v="484"/>
    <x v="626"/>
    <x v="2"/>
    <x v="688"/>
    <x v="37"/>
    <x v="88"/>
    <x v="85"/>
    <x v="18"/>
    <x v="4"/>
    <x v="364"/>
    <x v="0"/>
    <x v="345"/>
    <x v="0"/>
    <x v="4"/>
  </r>
  <r>
    <x v="0"/>
    <x v="4"/>
    <x v="10"/>
    <x v="732"/>
    <x v="3"/>
    <x v="485"/>
    <x v="627"/>
    <x v="2"/>
    <x v="688"/>
    <x v="30"/>
    <x v="24"/>
    <x v="382"/>
    <x v="32"/>
    <x v="20"/>
    <x v="195"/>
    <x v="0"/>
    <x v="194"/>
    <x v="0"/>
    <x v="9"/>
  </r>
  <r>
    <x v="0"/>
    <x v="6"/>
    <x v="25"/>
    <x v="733"/>
    <x v="40"/>
    <x v="355"/>
    <x v="628"/>
    <x v="2"/>
    <x v="689"/>
    <x v="14"/>
    <x v="31"/>
    <x v="488"/>
    <x v="22"/>
    <x v="35"/>
    <x v="215"/>
    <x v="1"/>
    <x v="212"/>
    <x v="0"/>
    <x v="6"/>
  </r>
  <r>
    <x v="0"/>
    <x v="8"/>
    <x v="19"/>
    <x v="734"/>
    <x v="15"/>
    <x v="357"/>
    <x v="629"/>
    <x v="2"/>
    <x v="690"/>
    <x v="23"/>
    <x v="40"/>
    <x v="165"/>
    <x v="31"/>
    <x v="23"/>
    <x v="359"/>
    <x v="0"/>
    <x v="340"/>
    <x v="0"/>
    <x v="3"/>
  </r>
  <r>
    <x v="0"/>
    <x v="3"/>
    <x v="5"/>
    <x v="735"/>
    <x v="19"/>
    <x v="466"/>
    <x v="630"/>
    <x v="2"/>
    <x v="691"/>
    <x v="56"/>
    <x v="29"/>
    <x v="386"/>
    <x v="6"/>
    <x v="68"/>
    <x v="365"/>
    <x v="0"/>
    <x v="346"/>
    <x v="0"/>
    <x v="1"/>
  </r>
  <r>
    <x v="0"/>
    <x v="7"/>
    <x v="20"/>
    <x v="736"/>
    <x v="40"/>
    <x v="486"/>
    <x v="631"/>
    <x v="2"/>
    <x v="692"/>
    <x v="37"/>
    <x v="88"/>
    <x v="529"/>
    <x v="19"/>
    <x v="4"/>
    <x v="364"/>
    <x v="0"/>
    <x v="345"/>
    <x v="0"/>
    <x v="7"/>
  </r>
  <r>
    <x v="0"/>
    <x v="8"/>
    <x v="19"/>
    <x v="737"/>
    <x v="42"/>
    <x v="487"/>
    <x v="632"/>
    <x v="2"/>
    <x v="693"/>
    <x v="34"/>
    <x v="41"/>
    <x v="530"/>
    <x v="50"/>
    <x v="46"/>
    <x v="359"/>
    <x v="0"/>
    <x v="340"/>
    <x v="0"/>
    <x v="4"/>
  </r>
  <r>
    <x v="0"/>
    <x v="6"/>
    <x v="36"/>
    <x v="738"/>
    <x v="13"/>
    <x v="488"/>
    <x v="633"/>
    <x v="0"/>
    <x v="694"/>
    <x v="28"/>
    <x v="13"/>
    <x v="531"/>
    <x v="6"/>
    <x v="28"/>
    <x v="215"/>
    <x v="1"/>
    <x v="212"/>
    <x v="0"/>
    <x v="15"/>
  </r>
  <r>
    <x v="0"/>
    <x v="3"/>
    <x v="5"/>
    <x v="739"/>
    <x v="24"/>
    <x v="97"/>
    <x v="141"/>
    <x v="2"/>
    <x v="695"/>
    <x v="51"/>
    <x v="28"/>
    <x v="386"/>
    <x v="66"/>
    <x v="32"/>
    <x v="366"/>
    <x v="0"/>
    <x v="347"/>
    <x v="0"/>
    <x v="2"/>
  </r>
  <r>
    <x v="0"/>
    <x v="6"/>
    <x v="36"/>
    <x v="740"/>
    <x v="13"/>
    <x v="389"/>
    <x v="634"/>
    <x v="0"/>
    <x v="696"/>
    <x v="14"/>
    <x v="23"/>
    <x v="532"/>
    <x v="0"/>
    <x v="28"/>
    <x v="215"/>
    <x v="1"/>
    <x v="212"/>
    <x v="0"/>
    <x v="9"/>
  </r>
  <r>
    <x v="0"/>
    <x v="6"/>
    <x v="21"/>
    <x v="741"/>
    <x v="15"/>
    <x v="211"/>
    <x v="635"/>
    <x v="2"/>
    <x v="697"/>
    <x v="30"/>
    <x v="106"/>
    <x v="533"/>
    <x v="22"/>
    <x v="69"/>
    <x v="298"/>
    <x v="0"/>
    <x v="285"/>
    <x v="0"/>
    <x v="3"/>
  </r>
  <r>
    <x v="0"/>
    <x v="0"/>
    <x v="0"/>
    <x v="742"/>
    <x v="22"/>
    <x v="489"/>
    <x v="636"/>
    <x v="2"/>
    <x v="698"/>
    <x v="38"/>
    <x v="59"/>
    <x v="534"/>
    <x v="2"/>
    <x v="3"/>
    <x v="295"/>
    <x v="0"/>
    <x v="348"/>
    <x v="0"/>
    <x v="2"/>
  </r>
  <r>
    <x v="0"/>
    <x v="6"/>
    <x v="21"/>
    <x v="743"/>
    <x v="15"/>
    <x v="198"/>
    <x v="33"/>
    <x v="1"/>
    <x v="699"/>
    <x v="28"/>
    <x v="39"/>
    <x v="508"/>
    <x v="17"/>
    <x v="35"/>
    <x v="298"/>
    <x v="0"/>
    <x v="285"/>
    <x v="0"/>
    <x v="4"/>
  </r>
  <r>
    <x v="0"/>
    <x v="4"/>
    <x v="10"/>
    <x v="744"/>
    <x v="2"/>
    <x v="490"/>
    <x v="637"/>
    <x v="2"/>
    <x v="700"/>
    <x v="24"/>
    <x v="72"/>
    <x v="535"/>
    <x v="11"/>
    <x v="70"/>
    <x v="250"/>
    <x v="0"/>
    <x v="243"/>
    <x v="0"/>
    <x v="1"/>
  </r>
  <r>
    <x v="0"/>
    <x v="3"/>
    <x v="5"/>
    <x v="745"/>
    <x v="4"/>
    <x v="491"/>
    <x v="638"/>
    <x v="2"/>
    <x v="701"/>
    <x v="30"/>
    <x v="87"/>
    <x v="536"/>
    <x v="5"/>
    <x v="62"/>
    <x v="277"/>
    <x v="0"/>
    <x v="266"/>
    <x v="0"/>
    <x v="2"/>
  </r>
  <r>
    <x v="0"/>
    <x v="4"/>
    <x v="28"/>
    <x v="746"/>
    <x v="28"/>
    <x v="145"/>
    <x v="88"/>
    <x v="2"/>
    <x v="702"/>
    <x v="8"/>
    <x v="78"/>
    <x v="534"/>
    <x v="5"/>
    <x v="3"/>
    <x v="54"/>
    <x v="1"/>
    <x v="55"/>
    <x v="0"/>
    <x v="0"/>
  </r>
  <r>
    <x v="0"/>
    <x v="5"/>
    <x v="11"/>
    <x v="747"/>
    <x v="39"/>
    <x v="492"/>
    <x v="639"/>
    <x v="2"/>
    <x v="703"/>
    <x v="12"/>
    <x v="27"/>
    <x v="537"/>
    <x v="0"/>
    <x v="0"/>
    <x v="93"/>
    <x v="0"/>
    <x v="94"/>
    <x v="0"/>
    <x v="6"/>
  </r>
  <r>
    <x v="0"/>
    <x v="8"/>
    <x v="19"/>
    <x v="748"/>
    <x v="4"/>
    <x v="21"/>
    <x v="640"/>
    <x v="2"/>
    <x v="704"/>
    <x v="35"/>
    <x v="43"/>
    <x v="538"/>
    <x v="31"/>
    <x v="65"/>
    <x v="359"/>
    <x v="0"/>
    <x v="340"/>
    <x v="0"/>
    <x v="7"/>
  </r>
  <r>
    <x v="0"/>
    <x v="6"/>
    <x v="16"/>
    <x v="749"/>
    <x v="2"/>
    <x v="39"/>
    <x v="641"/>
    <x v="2"/>
    <x v="705"/>
    <x v="30"/>
    <x v="35"/>
    <x v="366"/>
    <x v="16"/>
    <x v="8"/>
    <x v="367"/>
    <x v="0"/>
    <x v="349"/>
    <x v="0"/>
    <x v="1"/>
  </r>
  <r>
    <x v="0"/>
    <x v="8"/>
    <x v="19"/>
    <x v="750"/>
    <x v="69"/>
    <x v="344"/>
    <x v="642"/>
    <x v="2"/>
    <x v="630"/>
    <x v="61"/>
    <x v="32"/>
    <x v="539"/>
    <x v="43"/>
    <x v="30"/>
    <x v="368"/>
    <x v="0"/>
    <x v="350"/>
    <x v="0"/>
    <x v="2"/>
  </r>
  <r>
    <x v="0"/>
    <x v="8"/>
    <x v="19"/>
    <x v="751"/>
    <x v="36"/>
    <x v="316"/>
    <x v="96"/>
    <x v="2"/>
    <x v="706"/>
    <x v="58"/>
    <x v="85"/>
    <x v="540"/>
    <x v="50"/>
    <x v="56"/>
    <x v="369"/>
    <x v="0"/>
    <x v="351"/>
    <x v="0"/>
    <x v="0"/>
  </r>
  <r>
    <x v="0"/>
    <x v="5"/>
    <x v="11"/>
    <x v="752"/>
    <x v="15"/>
    <x v="100"/>
    <x v="643"/>
    <x v="2"/>
    <x v="707"/>
    <x v="8"/>
    <x v="17"/>
    <x v="541"/>
    <x v="0"/>
    <x v="0"/>
    <x v="66"/>
    <x v="0"/>
    <x v="67"/>
    <x v="0"/>
    <x v="10"/>
  </r>
  <r>
    <x v="0"/>
    <x v="3"/>
    <x v="5"/>
    <x v="753"/>
    <x v="61"/>
    <x v="493"/>
    <x v="644"/>
    <x v="2"/>
    <x v="708"/>
    <x v="0"/>
    <x v="86"/>
    <x v="542"/>
    <x v="39"/>
    <x v="63"/>
    <x v="139"/>
    <x v="0"/>
    <x v="141"/>
    <x v="0"/>
    <x v="2"/>
  </r>
  <r>
    <x v="0"/>
    <x v="9"/>
    <x v="26"/>
    <x v="754"/>
    <x v="4"/>
    <x v="494"/>
    <x v="645"/>
    <x v="2"/>
    <x v="709"/>
    <x v="57"/>
    <x v="40"/>
    <x v="543"/>
    <x v="40"/>
    <x v="49"/>
    <x v="370"/>
    <x v="0"/>
    <x v="238"/>
    <x v="0"/>
    <x v="23"/>
  </r>
  <r>
    <x v="0"/>
    <x v="5"/>
    <x v="11"/>
    <x v="755"/>
    <x v="38"/>
    <x v="211"/>
    <x v="646"/>
    <x v="2"/>
    <x v="710"/>
    <x v="8"/>
    <x v="24"/>
    <x v="544"/>
    <x v="0"/>
    <x v="0"/>
    <x v="204"/>
    <x v="0"/>
    <x v="201"/>
    <x v="0"/>
    <x v="1"/>
  </r>
  <r>
    <x v="0"/>
    <x v="4"/>
    <x v="28"/>
    <x v="756"/>
    <x v="1"/>
    <x v="261"/>
    <x v="220"/>
    <x v="2"/>
    <x v="710"/>
    <x v="30"/>
    <x v="24"/>
    <x v="545"/>
    <x v="11"/>
    <x v="10"/>
    <x v="353"/>
    <x v="0"/>
    <x v="336"/>
    <x v="0"/>
    <x v="2"/>
  </r>
  <r>
    <x v="0"/>
    <x v="6"/>
    <x v="16"/>
    <x v="757"/>
    <x v="5"/>
    <x v="110"/>
    <x v="647"/>
    <x v="1"/>
    <x v="711"/>
    <x v="32"/>
    <x v="21"/>
    <x v="425"/>
    <x v="21"/>
    <x v="21"/>
    <x v="67"/>
    <x v="1"/>
    <x v="68"/>
    <x v="0"/>
    <x v="81"/>
  </r>
  <r>
    <x v="0"/>
    <x v="9"/>
    <x v="26"/>
    <x v="758"/>
    <x v="4"/>
    <x v="495"/>
    <x v="648"/>
    <x v="2"/>
    <x v="712"/>
    <x v="28"/>
    <x v="90"/>
    <x v="546"/>
    <x v="10"/>
    <x v="11"/>
    <x v="194"/>
    <x v="0"/>
    <x v="168"/>
    <x v="0"/>
    <x v="10"/>
  </r>
  <r>
    <x v="0"/>
    <x v="3"/>
    <x v="5"/>
    <x v="759"/>
    <x v="6"/>
    <x v="79"/>
    <x v="166"/>
    <x v="2"/>
    <x v="713"/>
    <x v="26"/>
    <x v="107"/>
    <x v="547"/>
    <x v="28"/>
    <x v="56"/>
    <x v="371"/>
    <x v="0"/>
    <x v="352"/>
    <x v="0"/>
    <x v="2"/>
  </r>
  <r>
    <x v="0"/>
    <x v="3"/>
    <x v="5"/>
    <x v="760"/>
    <x v="37"/>
    <x v="496"/>
    <x v="111"/>
    <x v="2"/>
    <x v="714"/>
    <x v="38"/>
    <x v="29"/>
    <x v="548"/>
    <x v="9"/>
    <x v="28"/>
    <x v="372"/>
    <x v="0"/>
    <x v="353"/>
    <x v="0"/>
    <x v="2"/>
  </r>
  <r>
    <x v="0"/>
    <x v="7"/>
    <x v="20"/>
    <x v="761"/>
    <x v="34"/>
    <x v="497"/>
    <x v="649"/>
    <x v="2"/>
    <x v="715"/>
    <x v="37"/>
    <x v="88"/>
    <x v="549"/>
    <x v="18"/>
    <x v="4"/>
    <x v="364"/>
    <x v="0"/>
    <x v="345"/>
    <x v="0"/>
    <x v="0"/>
  </r>
  <r>
    <x v="0"/>
    <x v="6"/>
    <x v="16"/>
    <x v="762"/>
    <x v="1"/>
    <x v="498"/>
    <x v="650"/>
    <x v="1"/>
    <x v="716"/>
    <x v="32"/>
    <x v="38"/>
    <x v="550"/>
    <x v="50"/>
    <x v="13"/>
    <x v="67"/>
    <x v="1"/>
    <x v="68"/>
    <x v="0"/>
    <x v="82"/>
  </r>
  <r>
    <x v="0"/>
    <x v="3"/>
    <x v="5"/>
    <x v="763"/>
    <x v="37"/>
    <x v="499"/>
    <x v="651"/>
    <x v="2"/>
    <x v="717"/>
    <x v="0"/>
    <x v="101"/>
    <x v="551"/>
    <x v="16"/>
    <x v="25"/>
    <x v="256"/>
    <x v="0"/>
    <x v="248"/>
    <x v="0"/>
    <x v="2"/>
  </r>
  <r>
    <x v="0"/>
    <x v="9"/>
    <x v="26"/>
    <x v="764"/>
    <x v="8"/>
    <x v="500"/>
    <x v="652"/>
    <x v="2"/>
    <x v="718"/>
    <x v="60"/>
    <x v="21"/>
    <x v="552"/>
    <x v="2"/>
    <x v="12"/>
    <x v="373"/>
    <x v="0"/>
    <x v="354"/>
    <x v="0"/>
    <x v="7"/>
  </r>
  <r>
    <x v="0"/>
    <x v="6"/>
    <x v="21"/>
    <x v="765"/>
    <x v="41"/>
    <x v="501"/>
    <x v="653"/>
    <x v="1"/>
    <x v="719"/>
    <x v="32"/>
    <x v="108"/>
    <x v="553"/>
    <x v="34"/>
    <x v="21"/>
    <x v="67"/>
    <x v="1"/>
    <x v="68"/>
    <x v="0"/>
    <x v="83"/>
  </r>
  <r>
    <x v="0"/>
    <x v="7"/>
    <x v="18"/>
    <x v="766"/>
    <x v="1"/>
    <x v="323"/>
    <x v="46"/>
    <x v="2"/>
    <x v="720"/>
    <x v="9"/>
    <x v="98"/>
    <x v="457"/>
    <x v="15"/>
    <x v="30"/>
    <x v="374"/>
    <x v="0"/>
    <x v="355"/>
    <x v="0"/>
    <x v="2"/>
  </r>
  <r>
    <x v="0"/>
    <x v="5"/>
    <x v="11"/>
    <x v="767"/>
    <x v="37"/>
    <x v="502"/>
    <x v="654"/>
    <x v="2"/>
    <x v="721"/>
    <x v="13"/>
    <x v="18"/>
    <x v="554"/>
    <x v="0"/>
    <x v="0"/>
    <x v="66"/>
    <x v="0"/>
    <x v="67"/>
    <x v="0"/>
    <x v="3"/>
  </r>
  <r>
    <x v="0"/>
    <x v="5"/>
    <x v="11"/>
    <x v="768"/>
    <x v="47"/>
    <x v="343"/>
    <x v="655"/>
    <x v="2"/>
    <x v="722"/>
    <x v="16"/>
    <x v="37"/>
    <x v="555"/>
    <x v="35"/>
    <x v="0"/>
    <x v="93"/>
    <x v="0"/>
    <x v="94"/>
    <x v="0"/>
    <x v="15"/>
  </r>
  <r>
    <x v="0"/>
    <x v="4"/>
    <x v="32"/>
    <x v="769"/>
    <x v="12"/>
    <x v="59"/>
    <x v="656"/>
    <x v="2"/>
    <x v="722"/>
    <x v="25"/>
    <x v="7"/>
    <x v="508"/>
    <x v="29"/>
    <x v="10"/>
    <x v="54"/>
    <x v="1"/>
    <x v="55"/>
    <x v="0"/>
    <x v="1"/>
  </r>
  <r>
    <x v="0"/>
    <x v="9"/>
    <x v="26"/>
    <x v="770"/>
    <x v="8"/>
    <x v="238"/>
    <x v="519"/>
    <x v="2"/>
    <x v="723"/>
    <x v="26"/>
    <x v="76"/>
    <x v="546"/>
    <x v="1"/>
    <x v="4"/>
    <x v="223"/>
    <x v="0"/>
    <x v="219"/>
    <x v="0"/>
    <x v="4"/>
  </r>
  <r>
    <x v="0"/>
    <x v="4"/>
    <x v="37"/>
    <x v="771"/>
    <x v="38"/>
    <x v="244"/>
    <x v="657"/>
    <x v="2"/>
    <x v="724"/>
    <x v="28"/>
    <x v="90"/>
    <x v="556"/>
    <x v="22"/>
    <x v="12"/>
    <x v="183"/>
    <x v="0"/>
    <x v="184"/>
    <x v="0"/>
    <x v="1"/>
  </r>
  <r>
    <x v="0"/>
    <x v="9"/>
    <x v="26"/>
    <x v="144"/>
    <x v="8"/>
    <x v="503"/>
    <x v="658"/>
    <x v="2"/>
    <x v="725"/>
    <x v="60"/>
    <x v="34"/>
    <x v="557"/>
    <x v="15"/>
    <x v="13"/>
    <x v="375"/>
    <x v="0"/>
    <x v="227"/>
    <x v="0"/>
    <x v="1"/>
  </r>
  <r>
    <x v="0"/>
    <x v="6"/>
    <x v="16"/>
    <x v="772"/>
    <x v="44"/>
    <x v="504"/>
    <x v="659"/>
    <x v="2"/>
    <x v="726"/>
    <x v="23"/>
    <x v="31"/>
    <x v="73"/>
    <x v="25"/>
    <x v="13"/>
    <x v="67"/>
    <x v="1"/>
    <x v="68"/>
    <x v="0"/>
    <x v="84"/>
  </r>
  <r>
    <x v="0"/>
    <x v="6"/>
    <x v="16"/>
    <x v="773"/>
    <x v="7"/>
    <x v="452"/>
    <x v="660"/>
    <x v="2"/>
    <x v="727"/>
    <x v="26"/>
    <x v="36"/>
    <x v="558"/>
    <x v="28"/>
    <x v="22"/>
    <x v="376"/>
    <x v="0"/>
    <x v="356"/>
    <x v="0"/>
    <x v="2"/>
  </r>
  <r>
    <x v="0"/>
    <x v="4"/>
    <x v="17"/>
    <x v="774"/>
    <x v="4"/>
    <x v="505"/>
    <x v="661"/>
    <x v="2"/>
    <x v="728"/>
    <x v="19"/>
    <x v="31"/>
    <x v="559"/>
    <x v="25"/>
    <x v="71"/>
    <x v="377"/>
    <x v="0"/>
    <x v="357"/>
    <x v="0"/>
    <x v="2"/>
  </r>
  <r>
    <x v="0"/>
    <x v="4"/>
    <x v="32"/>
    <x v="775"/>
    <x v="36"/>
    <x v="506"/>
    <x v="662"/>
    <x v="2"/>
    <x v="729"/>
    <x v="31"/>
    <x v="72"/>
    <x v="560"/>
    <x v="34"/>
    <x v="21"/>
    <x v="177"/>
    <x v="0"/>
    <x v="178"/>
    <x v="0"/>
    <x v="6"/>
  </r>
  <r>
    <x v="0"/>
    <x v="9"/>
    <x v="26"/>
    <x v="776"/>
    <x v="8"/>
    <x v="220"/>
    <x v="663"/>
    <x v="2"/>
    <x v="730"/>
    <x v="47"/>
    <x v="34"/>
    <x v="250"/>
    <x v="2"/>
    <x v="11"/>
    <x v="378"/>
    <x v="0"/>
    <x v="168"/>
    <x v="0"/>
    <x v="3"/>
  </r>
  <r>
    <x v="0"/>
    <x v="8"/>
    <x v="19"/>
    <x v="777"/>
    <x v="48"/>
    <x v="71"/>
    <x v="664"/>
    <x v="2"/>
    <x v="731"/>
    <x v="59"/>
    <x v="40"/>
    <x v="561"/>
    <x v="21"/>
    <x v="72"/>
    <x v="321"/>
    <x v="0"/>
    <x v="306"/>
    <x v="0"/>
    <x v="4"/>
  </r>
  <r>
    <x v="0"/>
    <x v="6"/>
    <x v="25"/>
    <x v="778"/>
    <x v="15"/>
    <x v="507"/>
    <x v="665"/>
    <x v="2"/>
    <x v="732"/>
    <x v="30"/>
    <x v="24"/>
    <x v="562"/>
    <x v="22"/>
    <x v="49"/>
    <x v="298"/>
    <x v="0"/>
    <x v="285"/>
    <x v="0"/>
    <x v="7"/>
  </r>
  <r>
    <x v="0"/>
    <x v="4"/>
    <x v="10"/>
    <x v="779"/>
    <x v="40"/>
    <x v="436"/>
    <x v="253"/>
    <x v="2"/>
    <x v="733"/>
    <x v="30"/>
    <x v="72"/>
    <x v="563"/>
    <x v="11"/>
    <x v="16"/>
    <x v="379"/>
    <x v="0"/>
    <x v="358"/>
    <x v="0"/>
    <x v="2"/>
  </r>
  <r>
    <x v="0"/>
    <x v="4"/>
    <x v="32"/>
    <x v="780"/>
    <x v="42"/>
    <x v="85"/>
    <x v="666"/>
    <x v="2"/>
    <x v="734"/>
    <x v="30"/>
    <x v="78"/>
    <x v="564"/>
    <x v="61"/>
    <x v="16"/>
    <x v="57"/>
    <x v="0"/>
    <x v="58"/>
    <x v="0"/>
    <x v="1"/>
  </r>
  <r>
    <x v="0"/>
    <x v="8"/>
    <x v="19"/>
    <x v="781"/>
    <x v="37"/>
    <x v="92"/>
    <x v="667"/>
    <x v="2"/>
    <x v="601"/>
    <x v="36"/>
    <x v="41"/>
    <x v="60"/>
    <x v="51"/>
    <x v="59"/>
    <x v="347"/>
    <x v="0"/>
    <x v="330"/>
    <x v="0"/>
    <x v="2"/>
  </r>
  <r>
    <x v="0"/>
    <x v="7"/>
    <x v="20"/>
    <x v="782"/>
    <x v="34"/>
    <x v="213"/>
    <x v="130"/>
    <x v="2"/>
    <x v="735"/>
    <x v="37"/>
    <x v="88"/>
    <x v="565"/>
    <x v="18"/>
    <x v="4"/>
    <x v="364"/>
    <x v="0"/>
    <x v="345"/>
    <x v="0"/>
    <x v="1"/>
  </r>
  <r>
    <x v="0"/>
    <x v="6"/>
    <x v="16"/>
    <x v="783"/>
    <x v="15"/>
    <x v="464"/>
    <x v="668"/>
    <x v="2"/>
    <x v="736"/>
    <x v="28"/>
    <x v="42"/>
    <x v="566"/>
    <x v="8"/>
    <x v="42"/>
    <x v="380"/>
    <x v="0"/>
    <x v="359"/>
    <x v="0"/>
    <x v="2"/>
  </r>
  <r>
    <x v="0"/>
    <x v="6"/>
    <x v="21"/>
    <x v="784"/>
    <x v="1"/>
    <x v="384"/>
    <x v="669"/>
    <x v="2"/>
    <x v="737"/>
    <x v="30"/>
    <x v="34"/>
    <x v="567"/>
    <x v="39"/>
    <x v="21"/>
    <x v="67"/>
    <x v="1"/>
    <x v="68"/>
    <x v="0"/>
    <x v="85"/>
  </r>
  <r>
    <x v="0"/>
    <x v="8"/>
    <x v="19"/>
    <x v="785"/>
    <x v="37"/>
    <x v="92"/>
    <x v="394"/>
    <x v="2"/>
    <x v="738"/>
    <x v="57"/>
    <x v="85"/>
    <x v="4"/>
    <x v="30"/>
    <x v="60"/>
    <x v="77"/>
    <x v="0"/>
    <x v="78"/>
    <x v="0"/>
    <x v="2"/>
  </r>
  <r>
    <x v="0"/>
    <x v="7"/>
    <x v="34"/>
    <x v="786"/>
    <x v="8"/>
    <x v="508"/>
    <x v="248"/>
    <x v="2"/>
    <x v="739"/>
    <x v="8"/>
    <x v="87"/>
    <x v="502"/>
    <x v="17"/>
    <x v="25"/>
    <x v="381"/>
    <x v="0"/>
    <x v="360"/>
    <x v="0"/>
    <x v="7"/>
  </r>
  <r>
    <x v="0"/>
    <x v="3"/>
    <x v="5"/>
    <x v="787"/>
    <x v="1"/>
    <x v="222"/>
    <x v="670"/>
    <x v="2"/>
    <x v="740"/>
    <x v="12"/>
    <x v="42"/>
    <x v="568"/>
    <x v="43"/>
    <x v="15"/>
    <x v="382"/>
    <x v="0"/>
    <x v="361"/>
    <x v="0"/>
    <x v="2"/>
  </r>
  <r>
    <x v="0"/>
    <x v="9"/>
    <x v="26"/>
    <x v="788"/>
    <x v="41"/>
    <x v="509"/>
    <x v="671"/>
    <x v="2"/>
    <x v="741"/>
    <x v="32"/>
    <x v="36"/>
    <x v="502"/>
    <x v="2"/>
    <x v="12"/>
    <x v="218"/>
    <x v="0"/>
    <x v="214"/>
    <x v="0"/>
    <x v="0"/>
  </r>
  <r>
    <x v="0"/>
    <x v="3"/>
    <x v="5"/>
    <x v="789"/>
    <x v="12"/>
    <x v="78"/>
    <x v="152"/>
    <x v="2"/>
    <x v="742"/>
    <x v="32"/>
    <x v="74"/>
    <x v="569"/>
    <x v="42"/>
    <x v="56"/>
    <x v="383"/>
    <x v="0"/>
    <x v="362"/>
    <x v="0"/>
    <x v="2"/>
  </r>
  <r>
    <x v="0"/>
    <x v="4"/>
    <x v="28"/>
    <x v="790"/>
    <x v="5"/>
    <x v="100"/>
    <x v="672"/>
    <x v="2"/>
    <x v="743"/>
    <x v="28"/>
    <x v="72"/>
    <x v="570"/>
    <x v="17"/>
    <x v="16"/>
    <x v="384"/>
    <x v="0"/>
    <x v="363"/>
    <x v="0"/>
    <x v="7"/>
  </r>
  <r>
    <x v="0"/>
    <x v="3"/>
    <x v="5"/>
    <x v="791"/>
    <x v="24"/>
    <x v="143"/>
    <x v="87"/>
    <x v="2"/>
    <x v="744"/>
    <x v="25"/>
    <x v="76"/>
    <x v="419"/>
    <x v="43"/>
    <x v="8"/>
    <x v="85"/>
    <x v="0"/>
    <x v="86"/>
    <x v="0"/>
    <x v="2"/>
  </r>
  <r>
    <x v="0"/>
    <x v="7"/>
    <x v="18"/>
    <x v="792"/>
    <x v="9"/>
    <x v="510"/>
    <x v="673"/>
    <x v="2"/>
    <x v="745"/>
    <x v="28"/>
    <x v="53"/>
    <x v="571"/>
    <x v="24"/>
    <x v="11"/>
    <x v="348"/>
    <x v="0"/>
    <x v="331"/>
    <x v="0"/>
    <x v="2"/>
  </r>
  <r>
    <x v="0"/>
    <x v="3"/>
    <x v="5"/>
    <x v="793"/>
    <x v="28"/>
    <x v="79"/>
    <x v="522"/>
    <x v="2"/>
    <x v="746"/>
    <x v="32"/>
    <x v="36"/>
    <x v="572"/>
    <x v="34"/>
    <x v="23"/>
    <x v="235"/>
    <x v="0"/>
    <x v="229"/>
    <x v="0"/>
    <x v="0"/>
  </r>
  <r>
    <x v="0"/>
    <x v="4"/>
    <x v="29"/>
    <x v="794"/>
    <x v="29"/>
    <x v="511"/>
    <x v="674"/>
    <x v="2"/>
    <x v="747"/>
    <x v="31"/>
    <x v="42"/>
    <x v="573"/>
    <x v="39"/>
    <x v="48"/>
    <x v="385"/>
    <x v="0"/>
    <x v="364"/>
    <x v="0"/>
    <x v="1"/>
  </r>
  <r>
    <x v="0"/>
    <x v="3"/>
    <x v="5"/>
    <x v="108"/>
    <x v="37"/>
    <x v="512"/>
    <x v="513"/>
    <x v="2"/>
    <x v="748"/>
    <x v="14"/>
    <x v="36"/>
    <x v="574"/>
    <x v="26"/>
    <x v="6"/>
    <x v="294"/>
    <x v="0"/>
    <x v="282"/>
    <x v="0"/>
    <x v="2"/>
  </r>
  <r>
    <x v="0"/>
    <x v="4"/>
    <x v="27"/>
    <x v="795"/>
    <x v="15"/>
    <x v="513"/>
    <x v="675"/>
    <x v="2"/>
    <x v="749"/>
    <x v="12"/>
    <x v="29"/>
    <x v="575"/>
    <x v="25"/>
    <x v="4"/>
    <x v="386"/>
    <x v="0"/>
    <x v="365"/>
    <x v="0"/>
    <x v="1"/>
  </r>
  <r>
    <x v="0"/>
    <x v="3"/>
    <x v="5"/>
    <x v="796"/>
    <x v="24"/>
    <x v="514"/>
    <x v="533"/>
    <x v="2"/>
    <x v="750"/>
    <x v="33"/>
    <x v="39"/>
    <x v="576"/>
    <x v="11"/>
    <x v="68"/>
    <x v="387"/>
    <x v="0"/>
    <x v="366"/>
    <x v="0"/>
    <x v="2"/>
  </r>
  <r>
    <x v="0"/>
    <x v="7"/>
    <x v="34"/>
    <x v="797"/>
    <x v="39"/>
    <x v="515"/>
    <x v="676"/>
    <x v="2"/>
    <x v="751"/>
    <x v="37"/>
    <x v="106"/>
    <x v="577"/>
    <x v="32"/>
    <x v="4"/>
    <x v="364"/>
    <x v="0"/>
    <x v="345"/>
    <x v="0"/>
    <x v="2"/>
  </r>
  <r>
    <x v="0"/>
    <x v="5"/>
    <x v="11"/>
    <x v="798"/>
    <x v="23"/>
    <x v="216"/>
    <x v="677"/>
    <x v="2"/>
    <x v="752"/>
    <x v="13"/>
    <x v="53"/>
    <x v="578"/>
    <x v="0"/>
    <x v="0"/>
    <x v="43"/>
    <x v="0"/>
    <x v="44"/>
    <x v="0"/>
    <x v="9"/>
  </r>
  <r>
    <x v="0"/>
    <x v="6"/>
    <x v="21"/>
    <x v="799"/>
    <x v="3"/>
    <x v="516"/>
    <x v="678"/>
    <x v="2"/>
    <x v="753"/>
    <x v="30"/>
    <x v="39"/>
    <x v="579"/>
    <x v="42"/>
    <x v="22"/>
    <x v="388"/>
    <x v="0"/>
    <x v="367"/>
    <x v="0"/>
    <x v="2"/>
  </r>
  <r>
    <x v="0"/>
    <x v="7"/>
    <x v="20"/>
    <x v="153"/>
    <x v="38"/>
    <x v="71"/>
    <x v="679"/>
    <x v="2"/>
    <x v="754"/>
    <x v="16"/>
    <x v="40"/>
    <x v="491"/>
    <x v="28"/>
    <x v="25"/>
    <x v="352"/>
    <x v="0"/>
    <x v="335"/>
    <x v="0"/>
    <x v="15"/>
  </r>
  <r>
    <x v="0"/>
    <x v="5"/>
    <x v="11"/>
    <x v="800"/>
    <x v="1"/>
    <x v="337"/>
    <x v="680"/>
    <x v="2"/>
    <x v="754"/>
    <x v="25"/>
    <x v="63"/>
    <x v="283"/>
    <x v="31"/>
    <x v="0"/>
    <x v="93"/>
    <x v="0"/>
    <x v="94"/>
    <x v="0"/>
    <x v="9"/>
  </r>
  <r>
    <x v="0"/>
    <x v="6"/>
    <x v="36"/>
    <x v="801"/>
    <x v="63"/>
    <x v="517"/>
    <x v="681"/>
    <x v="2"/>
    <x v="755"/>
    <x v="37"/>
    <x v="7"/>
    <x v="580"/>
    <x v="5"/>
    <x v="35"/>
    <x v="67"/>
    <x v="1"/>
    <x v="68"/>
    <x v="0"/>
    <x v="86"/>
  </r>
  <r>
    <x v="0"/>
    <x v="9"/>
    <x v="26"/>
    <x v="802"/>
    <x v="37"/>
    <x v="430"/>
    <x v="59"/>
    <x v="2"/>
    <x v="754"/>
    <x v="24"/>
    <x v="36"/>
    <x v="555"/>
    <x v="19"/>
    <x v="11"/>
    <x v="389"/>
    <x v="1"/>
    <x v="168"/>
    <x v="0"/>
    <x v="4"/>
  </r>
  <r>
    <x v="0"/>
    <x v="8"/>
    <x v="19"/>
    <x v="803"/>
    <x v="8"/>
    <x v="518"/>
    <x v="682"/>
    <x v="2"/>
    <x v="756"/>
    <x v="47"/>
    <x v="88"/>
    <x v="581"/>
    <x v="31"/>
    <x v="73"/>
    <x v="359"/>
    <x v="0"/>
    <x v="340"/>
    <x v="0"/>
    <x v="0"/>
  </r>
  <r>
    <x v="0"/>
    <x v="5"/>
    <x v="11"/>
    <x v="804"/>
    <x v="5"/>
    <x v="519"/>
    <x v="683"/>
    <x v="2"/>
    <x v="757"/>
    <x v="12"/>
    <x v="22"/>
    <x v="582"/>
    <x v="0"/>
    <x v="0"/>
    <x v="204"/>
    <x v="0"/>
    <x v="201"/>
    <x v="0"/>
    <x v="2"/>
  </r>
  <r>
    <x v="0"/>
    <x v="6"/>
    <x v="36"/>
    <x v="805"/>
    <x v="8"/>
    <x v="520"/>
    <x v="684"/>
    <x v="2"/>
    <x v="758"/>
    <x v="30"/>
    <x v="92"/>
    <x v="583"/>
    <x v="9"/>
    <x v="13"/>
    <x v="215"/>
    <x v="1"/>
    <x v="212"/>
    <x v="0"/>
    <x v="10"/>
  </r>
  <r>
    <x v="0"/>
    <x v="3"/>
    <x v="5"/>
    <x v="806"/>
    <x v="34"/>
    <x v="514"/>
    <x v="685"/>
    <x v="2"/>
    <x v="759"/>
    <x v="24"/>
    <x v="90"/>
    <x v="584"/>
    <x v="50"/>
    <x v="23"/>
    <x v="390"/>
    <x v="0"/>
    <x v="368"/>
    <x v="0"/>
    <x v="2"/>
  </r>
  <r>
    <x v="0"/>
    <x v="6"/>
    <x v="16"/>
    <x v="807"/>
    <x v="27"/>
    <x v="521"/>
    <x v="686"/>
    <x v="1"/>
    <x v="760"/>
    <x v="26"/>
    <x v="36"/>
    <x v="585"/>
    <x v="16"/>
    <x v="35"/>
    <x v="67"/>
    <x v="1"/>
    <x v="68"/>
    <x v="0"/>
    <x v="87"/>
  </r>
  <r>
    <x v="0"/>
    <x v="4"/>
    <x v="14"/>
    <x v="808"/>
    <x v="36"/>
    <x v="522"/>
    <x v="687"/>
    <x v="2"/>
    <x v="761"/>
    <x v="38"/>
    <x v="24"/>
    <x v="586"/>
    <x v="19"/>
    <x v="20"/>
    <x v="195"/>
    <x v="0"/>
    <x v="194"/>
    <x v="0"/>
    <x v="10"/>
  </r>
  <r>
    <x v="0"/>
    <x v="6"/>
    <x v="16"/>
    <x v="809"/>
    <x v="2"/>
    <x v="523"/>
    <x v="688"/>
    <x v="2"/>
    <x v="762"/>
    <x v="26"/>
    <x v="53"/>
    <x v="587"/>
    <x v="21"/>
    <x v="65"/>
    <x v="349"/>
    <x v="0"/>
    <x v="369"/>
    <x v="0"/>
    <x v="0"/>
  </r>
  <r>
    <x v="0"/>
    <x v="9"/>
    <x v="26"/>
    <x v="810"/>
    <x v="25"/>
    <x v="286"/>
    <x v="689"/>
    <x v="2"/>
    <x v="763"/>
    <x v="57"/>
    <x v="26"/>
    <x v="588"/>
    <x v="15"/>
    <x v="25"/>
    <x v="391"/>
    <x v="0"/>
    <x v="219"/>
    <x v="0"/>
    <x v="7"/>
  </r>
  <r>
    <x v="0"/>
    <x v="6"/>
    <x v="16"/>
    <x v="811"/>
    <x v="3"/>
    <x v="13"/>
    <x v="690"/>
    <x v="1"/>
    <x v="764"/>
    <x v="26"/>
    <x v="41"/>
    <x v="589"/>
    <x v="51"/>
    <x v="74"/>
    <x v="392"/>
    <x v="0"/>
    <x v="370"/>
    <x v="0"/>
    <x v="2"/>
  </r>
  <r>
    <x v="0"/>
    <x v="4"/>
    <x v="35"/>
    <x v="812"/>
    <x v="63"/>
    <x v="253"/>
    <x v="261"/>
    <x v="2"/>
    <x v="765"/>
    <x v="24"/>
    <x v="7"/>
    <x v="590"/>
    <x v="25"/>
    <x v="16"/>
    <x v="183"/>
    <x v="0"/>
    <x v="184"/>
    <x v="0"/>
    <x v="2"/>
  </r>
  <r>
    <x v="0"/>
    <x v="7"/>
    <x v="18"/>
    <x v="813"/>
    <x v="9"/>
    <x v="524"/>
    <x v="691"/>
    <x v="2"/>
    <x v="766"/>
    <x v="56"/>
    <x v="70"/>
    <x v="591"/>
    <x v="12"/>
    <x v="13"/>
    <x v="189"/>
    <x v="0"/>
    <x v="190"/>
    <x v="0"/>
    <x v="9"/>
  </r>
  <r>
    <x v="0"/>
    <x v="6"/>
    <x v="16"/>
    <x v="814"/>
    <x v="34"/>
    <x v="246"/>
    <x v="692"/>
    <x v="2"/>
    <x v="79"/>
    <x v="30"/>
    <x v="27"/>
    <x v="69"/>
    <x v="21"/>
    <x v="21"/>
    <x v="67"/>
    <x v="1"/>
    <x v="68"/>
    <x v="0"/>
    <x v="88"/>
  </r>
  <r>
    <x v="0"/>
    <x v="4"/>
    <x v="10"/>
    <x v="815"/>
    <x v="15"/>
    <x v="525"/>
    <x v="693"/>
    <x v="2"/>
    <x v="767"/>
    <x v="24"/>
    <x v="61"/>
    <x v="592"/>
    <x v="5"/>
    <x v="10"/>
    <x v="393"/>
    <x v="0"/>
    <x v="371"/>
    <x v="0"/>
    <x v="0"/>
  </r>
  <r>
    <x v="0"/>
    <x v="3"/>
    <x v="5"/>
    <x v="816"/>
    <x v="24"/>
    <x v="526"/>
    <x v="272"/>
    <x v="2"/>
    <x v="768"/>
    <x v="19"/>
    <x v="44"/>
    <x v="593"/>
    <x v="67"/>
    <x v="75"/>
    <x v="394"/>
    <x v="0"/>
    <x v="372"/>
    <x v="0"/>
    <x v="2"/>
  </r>
  <r>
    <x v="0"/>
    <x v="4"/>
    <x v="27"/>
    <x v="817"/>
    <x v="15"/>
    <x v="70"/>
    <x v="694"/>
    <x v="2"/>
    <x v="769"/>
    <x v="16"/>
    <x v="29"/>
    <x v="594"/>
    <x v="25"/>
    <x v="10"/>
    <x v="393"/>
    <x v="0"/>
    <x v="371"/>
    <x v="0"/>
    <x v="1"/>
  </r>
  <r>
    <x v="0"/>
    <x v="6"/>
    <x v="25"/>
    <x v="818"/>
    <x v="70"/>
    <x v="84"/>
    <x v="695"/>
    <x v="2"/>
    <x v="770"/>
    <x v="31"/>
    <x v="10"/>
    <x v="595"/>
    <x v="68"/>
    <x v="21"/>
    <x v="67"/>
    <x v="1"/>
    <x v="68"/>
    <x v="0"/>
    <x v="89"/>
  </r>
  <r>
    <x v="0"/>
    <x v="4"/>
    <x v="31"/>
    <x v="819"/>
    <x v="1"/>
    <x v="381"/>
    <x v="696"/>
    <x v="2"/>
    <x v="771"/>
    <x v="38"/>
    <x v="53"/>
    <x v="596"/>
    <x v="34"/>
    <x v="76"/>
    <x v="395"/>
    <x v="0"/>
    <x v="373"/>
    <x v="0"/>
    <x v="2"/>
  </r>
  <r>
    <x v="0"/>
    <x v="6"/>
    <x v="16"/>
    <x v="820"/>
    <x v="38"/>
    <x v="60"/>
    <x v="697"/>
    <x v="1"/>
    <x v="772"/>
    <x v="26"/>
    <x v="40"/>
    <x v="597"/>
    <x v="43"/>
    <x v="35"/>
    <x v="67"/>
    <x v="1"/>
    <x v="68"/>
    <x v="0"/>
    <x v="90"/>
  </r>
  <r>
    <x v="0"/>
    <x v="8"/>
    <x v="19"/>
    <x v="821"/>
    <x v="8"/>
    <x v="269"/>
    <x v="459"/>
    <x v="2"/>
    <x v="773"/>
    <x v="23"/>
    <x v="89"/>
    <x v="168"/>
    <x v="69"/>
    <x v="54"/>
    <x v="359"/>
    <x v="0"/>
    <x v="340"/>
    <x v="0"/>
    <x v="1"/>
  </r>
  <r>
    <x v="0"/>
    <x v="3"/>
    <x v="5"/>
    <x v="822"/>
    <x v="2"/>
    <x v="527"/>
    <x v="617"/>
    <x v="2"/>
    <x v="774"/>
    <x v="0"/>
    <x v="40"/>
    <x v="598"/>
    <x v="10"/>
    <x v="12"/>
    <x v="206"/>
    <x v="0"/>
    <x v="203"/>
    <x v="0"/>
    <x v="2"/>
  </r>
  <r>
    <x v="0"/>
    <x v="6"/>
    <x v="21"/>
    <x v="823"/>
    <x v="39"/>
    <x v="98"/>
    <x v="698"/>
    <x v="1"/>
    <x v="775"/>
    <x v="24"/>
    <x v="34"/>
    <x v="599"/>
    <x v="28"/>
    <x v="77"/>
    <x v="67"/>
    <x v="1"/>
    <x v="68"/>
    <x v="0"/>
    <x v="91"/>
  </r>
  <r>
    <x v="0"/>
    <x v="5"/>
    <x v="11"/>
    <x v="824"/>
    <x v="36"/>
    <x v="487"/>
    <x v="699"/>
    <x v="2"/>
    <x v="776"/>
    <x v="13"/>
    <x v="17"/>
    <x v="600"/>
    <x v="0"/>
    <x v="0"/>
    <x v="93"/>
    <x v="0"/>
    <x v="94"/>
    <x v="0"/>
    <x v="10"/>
  </r>
  <r>
    <x v="0"/>
    <x v="6"/>
    <x v="25"/>
    <x v="825"/>
    <x v="19"/>
    <x v="255"/>
    <x v="71"/>
    <x v="2"/>
    <x v="777"/>
    <x v="26"/>
    <x v="5"/>
    <x v="601"/>
    <x v="4"/>
    <x v="1"/>
    <x v="396"/>
    <x v="0"/>
    <x v="374"/>
    <x v="0"/>
    <x v="2"/>
  </r>
  <r>
    <x v="0"/>
    <x v="7"/>
    <x v="20"/>
    <x v="826"/>
    <x v="12"/>
    <x v="528"/>
    <x v="288"/>
    <x v="2"/>
    <x v="778"/>
    <x v="31"/>
    <x v="88"/>
    <x v="602"/>
    <x v="52"/>
    <x v="21"/>
    <x v="332"/>
    <x v="0"/>
    <x v="315"/>
    <x v="0"/>
    <x v="1"/>
  </r>
  <r>
    <x v="0"/>
    <x v="0"/>
    <x v="0"/>
    <x v="827"/>
    <x v="50"/>
    <x v="300"/>
    <x v="700"/>
    <x v="2"/>
    <x v="779"/>
    <x v="36"/>
    <x v="85"/>
    <x v="603"/>
    <x v="14"/>
    <x v="49"/>
    <x v="397"/>
    <x v="0"/>
    <x v="375"/>
    <x v="0"/>
    <x v="2"/>
  </r>
  <r>
    <x v="0"/>
    <x v="6"/>
    <x v="25"/>
    <x v="828"/>
    <x v="9"/>
    <x v="529"/>
    <x v="701"/>
    <x v="2"/>
    <x v="780"/>
    <x v="24"/>
    <x v="22"/>
    <x v="604"/>
    <x v="40"/>
    <x v="9"/>
    <x v="398"/>
    <x v="0"/>
    <x v="376"/>
    <x v="0"/>
    <x v="1"/>
  </r>
  <r>
    <x v="0"/>
    <x v="6"/>
    <x v="16"/>
    <x v="829"/>
    <x v="47"/>
    <x v="530"/>
    <x v="702"/>
    <x v="1"/>
    <x v="781"/>
    <x v="14"/>
    <x v="96"/>
    <x v="605"/>
    <x v="63"/>
    <x v="21"/>
    <x v="67"/>
    <x v="1"/>
    <x v="68"/>
    <x v="0"/>
    <x v="92"/>
  </r>
  <r>
    <x v="0"/>
    <x v="7"/>
    <x v="18"/>
    <x v="830"/>
    <x v="9"/>
    <x v="235"/>
    <x v="319"/>
    <x v="2"/>
    <x v="782"/>
    <x v="12"/>
    <x v="35"/>
    <x v="606"/>
    <x v="14"/>
    <x v="13"/>
    <x v="78"/>
    <x v="0"/>
    <x v="79"/>
    <x v="0"/>
    <x v="4"/>
  </r>
  <r>
    <x v="0"/>
    <x v="5"/>
    <x v="11"/>
    <x v="831"/>
    <x v="15"/>
    <x v="131"/>
    <x v="703"/>
    <x v="2"/>
    <x v="783"/>
    <x v="8"/>
    <x v="18"/>
    <x v="607"/>
    <x v="6"/>
    <x v="0"/>
    <x v="99"/>
    <x v="0"/>
    <x v="100"/>
    <x v="0"/>
    <x v="7"/>
  </r>
  <r>
    <x v="0"/>
    <x v="4"/>
    <x v="27"/>
    <x v="832"/>
    <x v="37"/>
    <x v="531"/>
    <x v="704"/>
    <x v="2"/>
    <x v="784"/>
    <x v="14"/>
    <x v="42"/>
    <x v="608"/>
    <x v="23"/>
    <x v="10"/>
    <x v="393"/>
    <x v="0"/>
    <x v="371"/>
    <x v="0"/>
    <x v="2"/>
  </r>
  <r>
    <x v="0"/>
    <x v="4"/>
    <x v="10"/>
    <x v="833"/>
    <x v="19"/>
    <x v="532"/>
    <x v="705"/>
    <x v="2"/>
    <x v="784"/>
    <x v="38"/>
    <x v="17"/>
    <x v="609"/>
    <x v="25"/>
    <x v="21"/>
    <x v="386"/>
    <x v="0"/>
    <x v="365"/>
    <x v="0"/>
    <x v="2"/>
  </r>
  <r>
    <x v="0"/>
    <x v="3"/>
    <x v="5"/>
    <x v="834"/>
    <x v="7"/>
    <x v="112"/>
    <x v="706"/>
    <x v="2"/>
    <x v="785"/>
    <x v="0"/>
    <x v="109"/>
    <x v="610"/>
    <x v="19"/>
    <x v="61"/>
    <x v="399"/>
    <x v="0"/>
    <x v="377"/>
    <x v="0"/>
    <x v="2"/>
  </r>
  <r>
    <x v="0"/>
    <x v="6"/>
    <x v="25"/>
    <x v="734"/>
    <x v="44"/>
    <x v="199"/>
    <x v="707"/>
    <x v="2"/>
    <x v="786"/>
    <x v="24"/>
    <x v="67"/>
    <x v="265"/>
    <x v="24"/>
    <x v="21"/>
    <x v="67"/>
    <x v="1"/>
    <x v="68"/>
    <x v="0"/>
    <x v="93"/>
  </r>
  <r>
    <x v="0"/>
    <x v="6"/>
    <x v="16"/>
    <x v="835"/>
    <x v="4"/>
    <x v="203"/>
    <x v="708"/>
    <x v="2"/>
    <x v="79"/>
    <x v="30"/>
    <x v="27"/>
    <x v="69"/>
    <x v="21"/>
    <x v="21"/>
    <x v="67"/>
    <x v="1"/>
    <x v="68"/>
    <x v="0"/>
    <x v="94"/>
  </r>
  <r>
    <x v="0"/>
    <x v="9"/>
    <x v="26"/>
    <x v="836"/>
    <x v="19"/>
    <x v="173"/>
    <x v="709"/>
    <x v="2"/>
    <x v="787"/>
    <x v="30"/>
    <x v="42"/>
    <x v="611"/>
    <x v="7"/>
    <x v="12"/>
    <x v="227"/>
    <x v="0"/>
    <x v="223"/>
    <x v="0"/>
    <x v="0"/>
  </r>
  <r>
    <x v="0"/>
    <x v="6"/>
    <x v="21"/>
    <x v="837"/>
    <x v="19"/>
    <x v="533"/>
    <x v="710"/>
    <x v="2"/>
    <x v="788"/>
    <x v="26"/>
    <x v="36"/>
    <x v="612"/>
    <x v="25"/>
    <x v="25"/>
    <x v="400"/>
    <x v="0"/>
    <x v="378"/>
    <x v="0"/>
    <x v="2"/>
  </r>
  <r>
    <x v="0"/>
    <x v="3"/>
    <x v="5"/>
    <x v="838"/>
    <x v="12"/>
    <x v="534"/>
    <x v="711"/>
    <x v="2"/>
    <x v="789"/>
    <x v="12"/>
    <x v="36"/>
    <x v="498"/>
    <x v="11"/>
    <x v="48"/>
    <x v="401"/>
    <x v="0"/>
    <x v="379"/>
    <x v="0"/>
    <x v="2"/>
  </r>
  <r>
    <x v="0"/>
    <x v="9"/>
    <x v="26"/>
    <x v="839"/>
    <x v="25"/>
    <x v="131"/>
    <x v="712"/>
    <x v="2"/>
    <x v="790"/>
    <x v="57"/>
    <x v="85"/>
    <x v="250"/>
    <x v="5"/>
    <x v="22"/>
    <x v="223"/>
    <x v="0"/>
    <x v="219"/>
    <x v="0"/>
    <x v="0"/>
  </r>
  <r>
    <x v="0"/>
    <x v="3"/>
    <x v="5"/>
    <x v="840"/>
    <x v="1"/>
    <x v="97"/>
    <x v="88"/>
    <x v="2"/>
    <x v="791"/>
    <x v="60"/>
    <x v="87"/>
    <x v="613"/>
    <x v="25"/>
    <x v="42"/>
    <x v="219"/>
    <x v="0"/>
    <x v="215"/>
    <x v="0"/>
    <x v="0"/>
  </r>
  <r>
    <x v="0"/>
    <x v="6"/>
    <x v="21"/>
    <x v="841"/>
    <x v="8"/>
    <x v="535"/>
    <x v="713"/>
    <x v="2"/>
    <x v="792"/>
    <x v="28"/>
    <x v="69"/>
    <x v="614"/>
    <x v="3"/>
    <x v="13"/>
    <x v="367"/>
    <x v="0"/>
    <x v="349"/>
    <x v="0"/>
    <x v="2"/>
  </r>
  <r>
    <x v="0"/>
    <x v="6"/>
    <x v="21"/>
    <x v="842"/>
    <x v="19"/>
    <x v="110"/>
    <x v="714"/>
    <x v="2"/>
    <x v="793"/>
    <x v="28"/>
    <x v="43"/>
    <x v="615"/>
    <x v="51"/>
    <x v="21"/>
    <x v="67"/>
    <x v="1"/>
    <x v="68"/>
    <x v="0"/>
    <x v="95"/>
  </r>
  <r>
    <x v="0"/>
    <x v="9"/>
    <x v="26"/>
    <x v="843"/>
    <x v="19"/>
    <x v="536"/>
    <x v="715"/>
    <x v="2"/>
    <x v="794"/>
    <x v="47"/>
    <x v="85"/>
    <x v="250"/>
    <x v="7"/>
    <x v="11"/>
    <x v="402"/>
    <x v="0"/>
    <x v="238"/>
    <x v="0"/>
    <x v="6"/>
  </r>
  <r>
    <x v="0"/>
    <x v="3"/>
    <x v="5"/>
    <x v="844"/>
    <x v="6"/>
    <x v="537"/>
    <x v="447"/>
    <x v="2"/>
    <x v="795"/>
    <x v="12"/>
    <x v="39"/>
    <x v="616"/>
    <x v="17"/>
    <x v="56"/>
    <x v="13"/>
    <x v="0"/>
    <x v="13"/>
    <x v="0"/>
    <x v="2"/>
  </r>
  <r>
    <x v="0"/>
    <x v="7"/>
    <x v="30"/>
    <x v="845"/>
    <x v="12"/>
    <x v="111"/>
    <x v="716"/>
    <x v="2"/>
    <x v="796"/>
    <x v="28"/>
    <x v="41"/>
    <x v="247"/>
    <x v="28"/>
    <x v="8"/>
    <x v="403"/>
    <x v="0"/>
    <x v="380"/>
    <x v="0"/>
    <x v="1"/>
  </r>
  <r>
    <x v="0"/>
    <x v="6"/>
    <x v="16"/>
    <x v="846"/>
    <x v="24"/>
    <x v="65"/>
    <x v="598"/>
    <x v="3"/>
    <x v="797"/>
    <x v="30"/>
    <x v="76"/>
    <x v="617"/>
    <x v="25"/>
    <x v="21"/>
    <x v="67"/>
    <x v="1"/>
    <x v="68"/>
    <x v="0"/>
    <x v="96"/>
  </r>
  <r>
    <x v="0"/>
    <x v="4"/>
    <x v="31"/>
    <x v="847"/>
    <x v="38"/>
    <x v="327"/>
    <x v="717"/>
    <x v="2"/>
    <x v="796"/>
    <x v="14"/>
    <x v="41"/>
    <x v="618"/>
    <x v="32"/>
    <x v="3"/>
    <x v="54"/>
    <x v="1"/>
    <x v="55"/>
    <x v="0"/>
    <x v="2"/>
  </r>
  <r>
    <x v="0"/>
    <x v="4"/>
    <x v="29"/>
    <x v="848"/>
    <x v="19"/>
    <x v="538"/>
    <x v="718"/>
    <x v="2"/>
    <x v="798"/>
    <x v="24"/>
    <x v="36"/>
    <x v="619"/>
    <x v="27"/>
    <x v="9"/>
    <x v="384"/>
    <x v="0"/>
    <x v="363"/>
    <x v="0"/>
    <x v="0"/>
  </r>
  <r>
    <x v="0"/>
    <x v="4"/>
    <x v="29"/>
    <x v="849"/>
    <x v="23"/>
    <x v="539"/>
    <x v="719"/>
    <x v="2"/>
    <x v="799"/>
    <x v="26"/>
    <x v="42"/>
    <x v="620"/>
    <x v="52"/>
    <x v="42"/>
    <x v="385"/>
    <x v="0"/>
    <x v="364"/>
    <x v="0"/>
    <x v="2"/>
  </r>
  <r>
    <x v="0"/>
    <x v="6"/>
    <x v="16"/>
    <x v="850"/>
    <x v="31"/>
    <x v="245"/>
    <x v="720"/>
    <x v="1"/>
    <x v="800"/>
    <x v="28"/>
    <x v="96"/>
    <x v="621"/>
    <x v="63"/>
    <x v="21"/>
    <x v="67"/>
    <x v="1"/>
    <x v="68"/>
    <x v="0"/>
    <x v="97"/>
  </r>
  <r>
    <x v="0"/>
    <x v="6"/>
    <x v="16"/>
    <x v="851"/>
    <x v="44"/>
    <x v="101"/>
    <x v="721"/>
    <x v="1"/>
    <x v="801"/>
    <x v="26"/>
    <x v="40"/>
    <x v="622"/>
    <x v="43"/>
    <x v="35"/>
    <x v="67"/>
    <x v="1"/>
    <x v="68"/>
    <x v="0"/>
    <x v="98"/>
  </r>
  <r>
    <x v="0"/>
    <x v="4"/>
    <x v="32"/>
    <x v="852"/>
    <x v="23"/>
    <x v="540"/>
    <x v="722"/>
    <x v="2"/>
    <x v="802"/>
    <x v="31"/>
    <x v="7"/>
    <x v="366"/>
    <x v="34"/>
    <x v="20"/>
    <x v="195"/>
    <x v="0"/>
    <x v="194"/>
    <x v="0"/>
    <x v="3"/>
  </r>
  <r>
    <x v="0"/>
    <x v="4"/>
    <x v="33"/>
    <x v="853"/>
    <x v="38"/>
    <x v="528"/>
    <x v="445"/>
    <x v="2"/>
    <x v="803"/>
    <x v="24"/>
    <x v="76"/>
    <x v="596"/>
    <x v="29"/>
    <x v="20"/>
    <x v="195"/>
    <x v="0"/>
    <x v="194"/>
    <x v="0"/>
    <x v="4"/>
  </r>
  <r>
    <x v="0"/>
    <x v="4"/>
    <x v="35"/>
    <x v="854"/>
    <x v="8"/>
    <x v="541"/>
    <x v="12"/>
    <x v="2"/>
    <x v="804"/>
    <x v="26"/>
    <x v="42"/>
    <x v="623"/>
    <x v="8"/>
    <x v="1"/>
    <x v="247"/>
    <x v="0"/>
    <x v="240"/>
    <x v="0"/>
    <x v="2"/>
  </r>
  <r>
    <x v="0"/>
    <x v="3"/>
    <x v="5"/>
    <x v="855"/>
    <x v="1"/>
    <x v="494"/>
    <x v="723"/>
    <x v="2"/>
    <x v="805"/>
    <x v="19"/>
    <x v="86"/>
    <x v="624"/>
    <x v="28"/>
    <x v="65"/>
    <x v="310"/>
    <x v="0"/>
    <x v="296"/>
    <x v="0"/>
    <x v="2"/>
  </r>
  <r>
    <x v="0"/>
    <x v="9"/>
    <x v="26"/>
    <x v="856"/>
    <x v="13"/>
    <x v="204"/>
    <x v="724"/>
    <x v="2"/>
    <x v="806"/>
    <x v="57"/>
    <x v="32"/>
    <x v="602"/>
    <x v="11"/>
    <x v="22"/>
    <x v="223"/>
    <x v="0"/>
    <x v="219"/>
    <x v="0"/>
    <x v="1"/>
  </r>
  <r>
    <x v="0"/>
    <x v="6"/>
    <x v="16"/>
    <x v="857"/>
    <x v="63"/>
    <x v="92"/>
    <x v="725"/>
    <x v="2"/>
    <x v="807"/>
    <x v="30"/>
    <x v="53"/>
    <x v="528"/>
    <x v="14"/>
    <x v="35"/>
    <x v="67"/>
    <x v="1"/>
    <x v="68"/>
    <x v="0"/>
    <x v="99"/>
  </r>
  <r>
    <x v="0"/>
    <x v="0"/>
    <x v="0"/>
    <x v="858"/>
    <x v="71"/>
    <x v="542"/>
    <x v="726"/>
    <x v="2"/>
    <x v="808"/>
    <x v="38"/>
    <x v="110"/>
    <x v="625"/>
    <x v="37"/>
    <x v="78"/>
    <x v="157"/>
    <x v="0"/>
    <x v="159"/>
    <x v="0"/>
    <x v="0"/>
  </r>
  <r>
    <x v="0"/>
    <x v="6"/>
    <x v="16"/>
    <x v="859"/>
    <x v="24"/>
    <x v="430"/>
    <x v="727"/>
    <x v="2"/>
    <x v="809"/>
    <x v="24"/>
    <x v="53"/>
    <x v="626"/>
    <x v="42"/>
    <x v="21"/>
    <x v="67"/>
    <x v="1"/>
    <x v="68"/>
    <x v="0"/>
    <x v="100"/>
  </r>
  <r>
    <x v="0"/>
    <x v="0"/>
    <x v="0"/>
    <x v="860"/>
    <x v="19"/>
    <x v="89"/>
    <x v="344"/>
    <x v="2"/>
    <x v="810"/>
    <x v="24"/>
    <x v="16"/>
    <x v="627"/>
    <x v="32"/>
    <x v="1"/>
    <x v="185"/>
    <x v="0"/>
    <x v="186"/>
    <x v="0"/>
    <x v="1"/>
  </r>
  <r>
    <x v="0"/>
    <x v="6"/>
    <x v="16"/>
    <x v="861"/>
    <x v="23"/>
    <x v="244"/>
    <x v="728"/>
    <x v="2"/>
    <x v="811"/>
    <x v="26"/>
    <x v="53"/>
    <x v="626"/>
    <x v="42"/>
    <x v="21"/>
    <x v="67"/>
    <x v="1"/>
    <x v="68"/>
    <x v="0"/>
    <x v="101"/>
  </r>
  <r>
    <x v="0"/>
    <x v="3"/>
    <x v="5"/>
    <x v="862"/>
    <x v="15"/>
    <x v="136"/>
    <x v="685"/>
    <x v="2"/>
    <x v="812"/>
    <x v="0"/>
    <x v="111"/>
    <x v="628"/>
    <x v="1"/>
    <x v="79"/>
    <x v="404"/>
    <x v="0"/>
    <x v="381"/>
    <x v="0"/>
    <x v="2"/>
  </r>
  <r>
    <x v="0"/>
    <x v="3"/>
    <x v="5"/>
    <x v="863"/>
    <x v="24"/>
    <x v="543"/>
    <x v="200"/>
    <x v="2"/>
    <x v="813"/>
    <x v="38"/>
    <x v="38"/>
    <x v="515"/>
    <x v="39"/>
    <x v="68"/>
    <x v="219"/>
    <x v="0"/>
    <x v="215"/>
    <x v="0"/>
    <x v="1"/>
  </r>
  <r>
    <x v="0"/>
    <x v="7"/>
    <x v="18"/>
    <x v="26"/>
    <x v="1"/>
    <x v="544"/>
    <x v="729"/>
    <x v="2"/>
    <x v="814"/>
    <x v="5"/>
    <x v="112"/>
    <x v="629"/>
    <x v="4"/>
    <x v="8"/>
    <x v="405"/>
    <x v="0"/>
    <x v="382"/>
    <x v="0"/>
    <x v="2"/>
  </r>
  <r>
    <x v="0"/>
    <x v="7"/>
    <x v="18"/>
    <x v="864"/>
    <x v="2"/>
    <x v="545"/>
    <x v="192"/>
    <x v="2"/>
    <x v="815"/>
    <x v="37"/>
    <x v="61"/>
    <x v="488"/>
    <x v="16"/>
    <x v="40"/>
    <x v="406"/>
    <x v="0"/>
    <x v="383"/>
    <x v="0"/>
    <x v="7"/>
  </r>
  <r>
    <x v="0"/>
    <x v="5"/>
    <x v="11"/>
    <x v="865"/>
    <x v="1"/>
    <x v="546"/>
    <x v="730"/>
    <x v="2"/>
    <x v="816"/>
    <x v="25"/>
    <x v="27"/>
    <x v="630"/>
    <x v="6"/>
    <x v="0"/>
    <x v="93"/>
    <x v="0"/>
    <x v="94"/>
    <x v="0"/>
    <x v="3"/>
  </r>
  <r>
    <x v="0"/>
    <x v="7"/>
    <x v="30"/>
    <x v="866"/>
    <x v="1"/>
    <x v="13"/>
    <x v="0"/>
    <x v="2"/>
    <x v="817"/>
    <x v="9"/>
    <x v="86"/>
    <x v="631"/>
    <x v="50"/>
    <x v="21"/>
    <x v="407"/>
    <x v="0"/>
    <x v="384"/>
    <x v="0"/>
    <x v="2"/>
  </r>
  <r>
    <x v="0"/>
    <x v="7"/>
    <x v="18"/>
    <x v="867"/>
    <x v="38"/>
    <x v="211"/>
    <x v="130"/>
    <x v="2"/>
    <x v="818"/>
    <x v="63"/>
    <x v="43"/>
    <x v="632"/>
    <x v="35"/>
    <x v="3"/>
    <x v="209"/>
    <x v="0"/>
    <x v="206"/>
    <x v="0"/>
    <x v="23"/>
  </r>
  <r>
    <x v="0"/>
    <x v="7"/>
    <x v="30"/>
    <x v="868"/>
    <x v="3"/>
    <x v="145"/>
    <x v="731"/>
    <x v="2"/>
    <x v="819"/>
    <x v="9"/>
    <x v="34"/>
    <x v="633"/>
    <x v="50"/>
    <x v="23"/>
    <x v="286"/>
    <x v="0"/>
    <x v="275"/>
    <x v="0"/>
    <x v="14"/>
  </r>
  <r>
    <x v="0"/>
    <x v="6"/>
    <x v="16"/>
    <x v="869"/>
    <x v="44"/>
    <x v="547"/>
    <x v="732"/>
    <x v="2"/>
    <x v="820"/>
    <x v="30"/>
    <x v="53"/>
    <x v="626"/>
    <x v="42"/>
    <x v="21"/>
    <x v="67"/>
    <x v="1"/>
    <x v="68"/>
    <x v="0"/>
    <x v="102"/>
  </r>
  <r>
    <x v="0"/>
    <x v="4"/>
    <x v="32"/>
    <x v="870"/>
    <x v="5"/>
    <x v="261"/>
    <x v="733"/>
    <x v="2"/>
    <x v="821"/>
    <x v="32"/>
    <x v="27"/>
    <x v="634"/>
    <x v="11"/>
    <x v="20"/>
    <x v="195"/>
    <x v="0"/>
    <x v="194"/>
    <x v="0"/>
    <x v="7"/>
  </r>
  <r>
    <x v="0"/>
    <x v="6"/>
    <x v="16"/>
    <x v="871"/>
    <x v="28"/>
    <x v="535"/>
    <x v="734"/>
    <x v="2"/>
    <x v="811"/>
    <x v="26"/>
    <x v="53"/>
    <x v="626"/>
    <x v="42"/>
    <x v="21"/>
    <x v="67"/>
    <x v="1"/>
    <x v="68"/>
    <x v="0"/>
    <x v="103"/>
  </r>
  <r>
    <x v="0"/>
    <x v="6"/>
    <x v="16"/>
    <x v="872"/>
    <x v="36"/>
    <x v="548"/>
    <x v="735"/>
    <x v="2"/>
    <x v="809"/>
    <x v="24"/>
    <x v="53"/>
    <x v="626"/>
    <x v="42"/>
    <x v="21"/>
    <x v="67"/>
    <x v="1"/>
    <x v="68"/>
    <x v="0"/>
    <x v="104"/>
  </r>
  <r>
    <x v="0"/>
    <x v="6"/>
    <x v="21"/>
    <x v="873"/>
    <x v="4"/>
    <x v="103"/>
    <x v="46"/>
    <x v="1"/>
    <x v="822"/>
    <x v="42"/>
    <x v="69"/>
    <x v="502"/>
    <x v="28"/>
    <x v="28"/>
    <x v="339"/>
    <x v="0"/>
    <x v="322"/>
    <x v="0"/>
    <x v="7"/>
  </r>
  <r>
    <x v="0"/>
    <x v="4"/>
    <x v="17"/>
    <x v="874"/>
    <x v="23"/>
    <x v="549"/>
    <x v="736"/>
    <x v="2"/>
    <x v="823"/>
    <x v="32"/>
    <x v="28"/>
    <x v="635"/>
    <x v="42"/>
    <x v="16"/>
    <x v="57"/>
    <x v="0"/>
    <x v="58"/>
    <x v="0"/>
    <x v="2"/>
  </r>
  <r>
    <x v="0"/>
    <x v="6"/>
    <x v="16"/>
    <x v="875"/>
    <x v="9"/>
    <x v="550"/>
    <x v="737"/>
    <x v="2"/>
    <x v="824"/>
    <x v="24"/>
    <x v="72"/>
    <x v="636"/>
    <x v="34"/>
    <x v="28"/>
    <x v="339"/>
    <x v="0"/>
    <x v="322"/>
    <x v="0"/>
    <x v="0"/>
  </r>
  <r>
    <x v="0"/>
    <x v="6"/>
    <x v="21"/>
    <x v="876"/>
    <x v="8"/>
    <x v="184"/>
    <x v="738"/>
    <x v="2"/>
    <x v="825"/>
    <x v="28"/>
    <x v="76"/>
    <x v="371"/>
    <x v="17"/>
    <x v="21"/>
    <x v="215"/>
    <x v="1"/>
    <x v="212"/>
    <x v="0"/>
    <x v="3"/>
  </r>
  <r>
    <x v="0"/>
    <x v="9"/>
    <x v="26"/>
    <x v="877"/>
    <x v="2"/>
    <x v="551"/>
    <x v="739"/>
    <x v="2"/>
    <x v="753"/>
    <x v="24"/>
    <x v="90"/>
    <x v="478"/>
    <x v="9"/>
    <x v="6"/>
    <x v="194"/>
    <x v="0"/>
    <x v="168"/>
    <x v="0"/>
    <x v="7"/>
  </r>
  <r>
    <x v="0"/>
    <x v="3"/>
    <x v="5"/>
    <x v="878"/>
    <x v="1"/>
    <x v="461"/>
    <x v="99"/>
    <x v="2"/>
    <x v="826"/>
    <x v="8"/>
    <x v="22"/>
    <x v="637"/>
    <x v="43"/>
    <x v="22"/>
    <x v="302"/>
    <x v="0"/>
    <x v="289"/>
    <x v="0"/>
    <x v="2"/>
  </r>
  <r>
    <x v="0"/>
    <x v="4"/>
    <x v="10"/>
    <x v="879"/>
    <x v="4"/>
    <x v="415"/>
    <x v="740"/>
    <x v="2"/>
    <x v="827"/>
    <x v="26"/>
    <x v="72"/>
    <x v="638"/>
    <x v="32"/>
    <x v="13"/>
    <x v="177"/>
    <x v="0"/>
    <x v="178"/>
    <x v="0"/>
    <x v="15"/>
  </r>
  <r>
    <x v="0"/>
    <x v="4"/>
    <x v="33"/>
    <x v="880"/>
    <x v="24"/>
    <x v="552"/>
    <x v="166"/>
    <x v="2"/>
    <x v="828"/>
    <x v="30"/>
    <x v="42"/>
    <x v="639"/>
    <x v="14"/>
    <x v="4"/>
    <x v="384"/>
    <x v="0"/>
    <x v="363"/>
    <x v="0"/>
    <x v="1"/>
  </r>
  <r>
    <x v="0"/>
    <x v="6"/>
    <x v="25"/>
    <x v="881"/>
    <x v="32"/>
    <x v="354"/>
    <x v="741"/>
    <x v="2"/>
    <x v="829"/>
    <x v="31"/>
    <x v="10"/>
    <x v="591"/>
    <x v="68"/>
    <x v="21"/>
    <x v="67"/>
    <x v="1"/>
    <x v="68"/>
    <x v="0"/>
    <x v="105"/>
  </r>
  <r>
    <x v="0"/>
    <x v="6"/>
    <x v="21"/>
    <x v="788"/>
    <x v="48"/>
    <x v="180"/>
    <x v="742"/>
    <x v="1"/>
    <x v="830"/>
    <x v="26"/>
    <x v="38"/>
    <x v="640"/>
    <x v="50"/>
    <x v="42"/>
    <x v="237"/>
    <x v="0"/>
    <x v="231"/>
    <x v="0"/>
    <x v="2"/>
  </r>
  <r>
    <x v="0"/>
    <x v="6"/>
    <x v="21"/>
    <x v="882"/>
    <x v="24"/>
    <x v="171"/>
    <x v="743"/>
    <x v="1"/>
    <x v="831"/>
    <x v="26"/>
    <x v="113"/>
    <x v="641"/>
    <x v="21"/>
    <x v="21"/>
    <x v="67"/>
    <x v="1"/>
    <x v="68"/>
    <x v="0"/>
    <x v="106"/>
  </r>
  <r>
    <x v="0"/>
    <x v="8"/>
    <x v="19"/>
    <x v="883"/>
    <x v="4"/>
    <x v="553"/>
    <x v="744"/>
    <x v="1"/>
    <x v="832"/>
    <x v="34"/>
    <x v="43"/>
    <x v="642"/>
    <x v="70"/>
    <x v="72"/>
    <x v="408"/>
    <x v="0"/>
    <x v="385"/>
    <x v="0"/>
    <x v="2"/>
  </r>
  <r>
    <x v="0"/>
    <x v="9"/>
    <x v="26"/>
    <x v="884"/>
    <x v="15"/>
    <x v="314"/>
    <x v="745"/>
    <x v="2"/>
    <x v="833"/>
    <x v="32"/>
    <x v="36"/>
    <x v="382"/>
    <x v="25"/>
    <x v="40"/>
    <x v="233"/>
    <x v="0"/>
    <x v="204"/>
    <x v="0"/>
    <x v="0"/>
  </r>
  <r>
    <x v="0"/>
    <x v="4"/>
    <x v="28"/>
    <x v="885"/>
    <x v="37"/>
    <x v="272"/>
    <x v="746"/>
    <x v="2"/>
    <x v="834"/>
    <x v="26"/>
    <x v="25"/>
    <x v="643"/>
    <x v="39"/>
    <x v="21"/>
    <x v="177"/>
    <x v="0"/>
    <x v="178"/>
    <x v="0"/>
    <x v="9"/>
  </r>
  <r>
    <x v="0"/>
    <x v="0"/>
    <x v="0"/>
    <x v="886"/>
    <x v="17"/>
    <x v="235"/>
    <x v="747"/>
    <x v="2"/>
    <x v="835"/>
    <x v="46"/>
    <x v="6"/>
    <x v="546"/>
    <x v="14"/>
    <x v="50"/>
    <x v="409"/>
    <x v="0"/>
    <x v="386"/>
    <x v="0"/>
    <x v="2"/>
  </r>
  <r>
    <x v="0"/>
    <x v="6"/>
    <x v="21"/>
    <x v="887"/>
    <x v="7"/>
    <x v="480"/>
    <x v="748"/>
    <x v="2"/>
    <x v="836"/>
    <x v="28"/>
    <x v="104"/>
    <x v="82"/>
    <x v="53"/>
    <x v="2"/>
    <x v="410"/>
    <x v="0"/>
    <x v="387"/>
    <x v="0"/>
    <x v="2"/>
  </r>
  <r>
    <x v="0"/>
    <x v="6"/>
    <x v="21"/>
    <x v="888"/>
    <x v="8"/>
    <x v="554"/>
    <x v="472"/>
    <x v="2"/>
    <x v="837"/>
    <x v="30"/>
    <x v="69"/>
    <x v="644"/>
    <x v="25"/>
    <x v="3"/>
    <x v="411"/>
    <x v="0"/>
    <x v="388"/>
    <x v="0"/>
    <x v="2"/>
  </r>
  <r>
    <x v="0"/>
    <x v="7"/>
    <x v="20"/>
    <x v="889"/>
    <x v="1"/>
    <x v="207"/>
    <x v="220"/>
    <x v="2"/>
    <x v="838"/>
    <x v="13"/>
    <x v="96"/>
    <x v="645"/>
    <x v="52"/>
    <x v="23"/>
    <x v="412"/>
    <x v="0"/>
    <x v="389"/>
    <x v="0"/>
    <x v="0"/>
  </r>
  <r>
    <x v="0"/>
    <x v="7"/>
    <x v="20"/>
    <x v="890"/>
    <x v="12"/>
    <x v="555"/>
    <x v="124"/>
    <x v="2"/>
    <x v="839"/>
    <x v="31"/>
    <x v="114"/>
    <x v="249"/>
    <x v="51"/>
    <x v="21"/>
    <x v="332"/>
    <x v="0"/>
    <x v="315"/>
    <x v="0"/>
    <x v="2"/>
  </r>
  <r>
    <x v="0"/>
    <x v="4"/>
    <x v="28"/>
    <x v="891"/>
    <x v="28"/>
    <x v="180"/>
    <x v="394"/>
    <x v="2"/>
    <x v="840"/>
    <x v="28"/>
    <x v="78"/>
    <x v="646"/>
    <x v="52"/>
    <x v="13"/>
    <x v="177"/>
    <x v="0"/>
    <x v="178"/>
    <x v="0"/>
    <x v="10"/>
  </r>
  <r>
    <x v="0"/>
    <x v="6"/>
    <x v="21"/>
    <x v="892"/>
    <x v="10"/>
    <x v="364"/>
    <x v="749"/>
    <x v="2"/>
    <x v="841"/>
    <x v="24"/>
    <x v="29"/>
    <x v="250"/>
    <x v="23"/>
    <x v="0"/>
    <x v="413"/>
    <x v="0"/>
    <x v="390"/>
    <x v="0"/>
    <x v="2"/>
  </r>
  <r>
    <x v="0"/>
    <x v="3"/>
    <x v="5"/>
    <x v="893"/>
    <x v="1"/>
    <x v="556"/>
    <x v="81"/>
    <x v="2"/>
    <x v="842"/>
    <x v="38"/>
    <x v="69"/>
    <x v="647"/>
    <x v="21"/>
    <x v="15"/>
    <x v="414"/>
    <x v="0"/>
    <x v="391"/>
    <x v="0"/>
    <x v="2"/>
  </r>
  <r>
    <x v="0"/>
    <x v="6"/>
    <x v="21"/>
    <x v="894"/>
    <x v="11"/>
    <x v="269"/>
    <x v="750"/>
    <x v="0"/>
    <x v="843"/>
    <x v="14"/>
    <x v="20"/>
    <x v="648"/>
    <x v="5"/>
    <x v="0"/>
    <x v="415"/>
    <x v="0"/>
    <x v="392"/>
    <x v="0"/>
    <x v="2"/>
  </r>
  <r>
    <x v="0"/>
    <x v="4"/>
    <x v="31"/>
    <x v="895"/>
    <x v="37"/>
    <x v="241"/>
    <x v="751"/>
    <x v="2"/>
    <x v="844"/>
    <x v="26"/>
    <x v="27"/>
    <x v="649"/>
    <x v="50"/>
    <x v="13"/>
    <x v="51"/>
    <x v="0"/>
    <x v="52"/>
    <x v="0"/>
    <x v="2"/>
  </r>
  <r>
    <x v="0"/>
    <x v="6"/>
    <x v="21"/>
    <x v="896"/>
    <x v="19"/>
    <x v="557"/>
    <x v="752"/>
    <x v="1"/>
    <x v="845"/>
    <x v="30"/>
    <x v="38"/>
    <x v="650"/>
    <x v="51"/>
    <x v="65"/>
    <x v="416"/>
    <x v="0"/>
    <x v="393"/>
    <x v="0"/>
    <x v="2"/>
  </r>
  <r>
    <x v="0"/>
    <x v="7"/>
    <x v="34"/>
    <x v="897"/>
    <x v="19"/>
    <x v="558"/>
    <x v="189"/>
    <x v="2"/>
    <x v="846"/>
    <x v="38"/>
    <x v="35"/>
    <x v="534"/>
    <x v="4"/>
    <x v="22"/>
    <x v="417"/>
    <x v="0"/>
    <x v="394"/>
    <x v="0"/>
    <x v="2"/>
  </r>
  <r>
    <x v="0"/>
    <x v="6"/>
    <x v="21"/>
    <x v="898"/>
    <x v="2"/>
    <x v="312"/>
    <x v="237"/>
    <x v="2"/>
    <x v="847"/>
    <x v="24"/>
    <x v="102"/>
    <x v="651"/>
    <x v="17"/>
    <x v="14"/>
    <x v="418"/>
    <x v="0"/>
    <x v="138"/>
    <x v="0"/>
    <x v="2"/>
  </r>
  <r>
    <x v="0"/>
    <x v="6"/>
    <x v="36"/>
    <x v="899"/>
    <x v="27"/>
    <x v="451"/>
    <x v="753"/>
    <x v="0"/>
    <x v="848"/>
    <x v="24"/>
    <x v="3"/>
    <x v="652"/>
    <x v="5"/>
    <x v="21"/>
    <x v="67"/>
    <x v="1"/>
    <x v="68"/>
    <x v="0"/>
    <x v="107"/>
  </r>
  <r>
    <x v="0"/>
    <x v="6"/>
    <x v="25"/>
    <x v="900"/>
    <x v="4"/>
    <x v="559"/>
    <x v="754"/>
    <x v="2"/>
    <x v="849"/>
    <x v="26"/>
    <x v="65"/>
    <x v="366"/>
    <x v="42"/>
    <x v="21"/>
    <x v="67"/>
    <x v="1"/>
    <x v="68"/>
    <x v="0"/>
    <x v="108"/>
  </r>
  <r>
    <x v="0"/>
    <x v="6"/>
    <x v="25"/>
    <x v="901"/>
    <x v="1"/>
    <x v="560"/>
    <x v="755"/>
    <x v="2"/>
    <x v="850"/>
    <x v="26"/>
    <x v="7"/>
    <x v="653"/>
    <x v="26"/>
    <x v="13"/>
    <x v="67"/>
    <x v="1"/>
    <x v="68"/>
    <x v="0"/>
    <x v="109"/>
  </r>
  <r>
    <x v="0"/>
    <x v="6"/>
    <x v="21"/>
    <x v="902"/>
    <x v="8"/>
    <x v="228"/>
    <x v="756"/>
    <x v="2"/>
    <x v="851"/>
    <x v="24"/>
    <x v="39"/>
    <x v="82"/>
    <x v="52"/>
    <x v="28"/>
    <x v="215"/>
    <x v="1"/>
    <x v="212"/>
    <x v="0"/>
    <x v="4"/>
  </r>
  <r>
    <x v="0"/>
    <x v="6"/>
    <x v="25"/>
    <x v="903"/>
    <x v="9"/>
    <x v="561"/>
    <x v="757"/>
    <x v="1"/>
    <x v="852"/>
    <x v="35"/>
    <x v="73"/>
    <x v="367"/>
    <x v="32"/>
    <x v="13"/>
    <x v="67"/>
    <x v="1"/>
    <x v="68"/>
    <x v="0"/>
    <x v="110"/>
  </r>
  <r>
    <x v="0"/>
    <x v="6"/>
    <x v="21"/>
    <x v="904"/>
    <x v="72"/>
    <x v="448"/>
    <x v="758"/>
    <x v="2"/>
    <x v="853"/>
    <x v="14"/>
    <x v="37"/>
    <x v="654"/>
    <x v="32"/>
    <x v="21"/>
    <x v="67"/>
    <x v="1"/>
    <x v="68"/>
    <x v="0"/>
    <x v="111"/>
  </r>
  <r>
    <x v="0"/>
    <x v="7"/>
    <x v="30"/>
    <x v="905"/>
    <x v="19"/>
    <x v="205"/>
    <x v="759"/>
    <x v="2"/>
    <x v="854"/>
    <x v="56"/>
    <x v="88"/>
    <x v="371"/>
    <x v="52"/>
    <x v="13"/>
    <x v="189"/>
    <x v="0"/>
    <x v="190"/>
    <x v="0"/>
    <x v="10"/>
  </r>
  <r>
    <x v="0"/>
    <x v="5"/>
    <x v="11"/>
    <x v="906"/>
    <x v="1"/>
    <x v="246"/>
    <x v="760"/>
    <x v="2"/>
    <x v="855"/>
    <x v="25"/>
    <x v="27"/>
    <x v="655"/>
    <x v="23"/>
    <x v="0"/>
    <x v="43"/>
    <x v="0"/>
    <x v="44"/>
    <x v="0"/>
    <x v="10"/>
  </r>
  <r>
    <x v="0"/>
    <x v="5"/>
    <x v="11"/>
    <x v="907"/>
    <x v="47"/>
    <x v="109"/>
    <x v="761"/>
    <x v="2"/>
    <x v="856"/>
    <x v="8"/>
    <x v="17"/>
    <x v="656"/>
    <x v="0"/>
    <x v="0"/>
    <x v="129"/>
    <x v="0"/>
    <x v="131"/>
    <x v="0"/>
    <x v="9"/>
  </r>
  <r>
    <x v="0"/>
    <x v="7"/>
    <x v="30"/>
    <x v="908"/>
    <x v="8"/>
    <x v="145"/>
    <x v="762"/>
    <x v="2"/>
    <x v="857"/>
    <x v="8"/>
    <x v="38"/>
    <x v="657"/>
    <x v="50"/>
    <x v="23"/>
    <x v="286"/>
    <x v="0"/>
    <x v="275"/>
    <x v="0"/>
    <x v="38"/>
  </r>
  <r>
    <x v="0"/>
    <x v="6"/>
    <x v="25"/>
    <x v="909"/>
    <x v="31"/>
    <x v="245"/>
    <x v="763"/>
    <x v="1"/>
    <x v="858"/>
    <x v="38"/>
    <x v="36"/>
    <x v="658"/>
    <x v="22"/>
    <x v="21"/>
    <x v="67"/>
    <x v="1"/>
    <x v="68"/>
    <x v="0"/>
    <x v="112"/>
  </r>
  <r>
    <x v="0"/>
    <x v="7"/>
    <x v="30"/>
    <x v="788"/>
    <x v="24"/>
    <x v="316"/>
    <x v="656"/>
    <x v="2"/>
    <x v="859"/>
    <x v="5"/>
    <x v="21"/>
    <x v="457"/>
    <x v="50"/>
    <x v="25"/>
    <x v="352"/>
    <x v="0"/>
    <x v="335"/>
    <x v="0"/>
    <x v="9"/>
  </r>
  <r>
    <x v="0"/>
    <x v="5"/>
    <x v="11"/>
    <x v="910"/>
    <x v="2"/>
    <x v="562"/>
    <x v="764"/>
    <x v="2"/>
    <x v="860"/>
    <x v="25"/>
    <x v="63"/>
    <x v="659"/>
    <x v="38"/>
    <x v="0"/>
    <x v="93"/>
    <x v="0"/>
    <x v="94"/>
    <x v="0"/>
    <x v="4"/>
  </r>
  <r>
    <x v="0"/>
    <x v="4"/>
    <x v="17"/>
    <x v="911"/>
    <x v="37"/>
    <x v="430"/>
    <x v="765"/>
    <x v="2"/>
    <x v="861"/>
    <x v="38"/>
    <x v="90"/>
    <x v="660"/>
    <x v="25"/>
    <x v="2"/>
    <x v="177"/>
    <x v="0"/>
    <x v="178"/>
    <x v="0"/>
    <x v="3"/>
  </r>
  <r>
    <x v="0"/>
    <x v="6"/>
    <x v="25"/>
    <x v="912"/>
    <x v="3"/>
    <x v="540"/>
    <x v="766"/>
    <x v="2"/>
    <x v="862"/>
    <x v="38"/>
    <x v="13"/>
    <x v="661"/>
    <x v="1"/>
    <x v="21"/>
    <x v="67"/>
    <x v="1"/>
    <x v="68"/>
    <x v="0"/>
    <x v="113"/>
  </r>
  <r>
    <x v="0"/>
    <x v="4"/>
    <x v="17"/>
    <x v="913"/>
    <x v="48"/>
    <x v="430"/>
    <x v="767"/>
    <x v="2"/>
    <x v="863"/>
    <x v="30"/>
    <x v="75"/>
    <x v="662"/>
    <x v="25"/>
    <x v="20"/>
    <x v="195"/>
    <x v="0"/>
    <x v="194"/>
    <x v="0"/>
    <x v="0"/>
  </r>
  <r>
    <x v="0"/>
    <x v="3"/>
    <x v="5"/>
    <x v="914"/>
    <x v="48"/>
    <x v="98"/>
    <x v="438"/>
    <x v="2"/>
    <x v="864"/>
    <x v="30"/>
    <x v="36"/>
    <x v="663"/>
    <x v="34"/>
    <x v="46"/>
    <x v="235"/>
    <x v="0"/>
    <x v="229"/>
    <x v="0"/>
    <x v="1"/>
  </r>
  <r>
    <x v="0"/>
    <x v="5"/>
    <x v="11"/>
    <x v="915"/>
    <x v="19"/>
    <x v="563"/>
    <x v="768"/>
    <x v="2"/>
    <x v="865"/>
    <x v="25"/>
    <x v="63"/>
    <x v="664"/>
    <x v="6"/>
    <x v="0"/>
    <x v="99"/>
    <x v="0"/>
    <x v="100"/>
    <x v="0"/>
    <x v="0"/>
  </r>
  <r>
    <x v="0"/>
    <x v="6"/>
    <x v="21"/>
    <x v="916"/>
    <x v="19"/>
    <x v="564"/>
    <x v="769"/>
    <x v="2"/>
    <x v="866"/>
    <x v="14"/>
    <x v="36"/>
    <x v="665"/>
    <x v="15"/>
    <x v="13"/>
    <x v="67"/>
    <x v="1"/>
    <x v="68"/>
    <x v="0"/>
    <x v="114"/>
  </r>
  <r>
    <x v="0"/>
    <x v="7"/>
    <x v="30"/>
    <x v="917"/>
    <x v="41"/>
    <x v="59"/>
    <x v="770"/>
    <x v="2"/>
    <x v="867"/>
    <x v="19"/>
    <x v="38"/>
    <x v="666"/>
    <x v="50"/>
    <x v="13"/>
    <x v="78"/>
    <x v="0"/>
    <x v="79"/>
    <x v="0"/>
    <x v="7"/>
  </r>
  <r>
    <x v="0"/>
    <x v="7"/>
    <x v="30"/>
    <x v="918"/>
    <x v="9"/>
    <x v="187"/>
    <x v="356"/>
    <x v="2"/>
    <x v="868"/>
    <x v="16"/>
    <x v="38"/>
    <x v="457"/>
    <x v="50"/>
    <x v="8"/>
    <x v="289"/>
    <x v="0"/>
    <x v="278"/>
    <x v="0"/>
    <x v="6"/>
  </r>
  <r>
    <x v="0"/>
    <x v="5"/>
    <x v="11"/>
    <x v="919"/>
    <x v="47"/>
    <x v="565"/>
    <x v="771"/>
    <x v="2"/>
    <x v="868"/>
    <x v="12"/>
    <x v="27"/>
    <x v="667"/>
    <x v="0"/>
    <x v="0"/>
    <x v="129"/>
    <x v="0"/>
    <x v="131"/>
    <x v="0"/>
    <x v="10"/>
  </r>
  <r>
    <x v="0"/>
    <x v="6"/>
    <x v="25"/>
    <x v="920"/>
    <x v="42"/>
    <x v="566"/>
    <x v="772"/>
    <x v="2"/>
    <x v="754"/>
    <x v="31"/>
    <x v="24"/>
    <x v="666"/>
    <x v="40"/>
    <x v="35"/>
    <x v="67"/>
    <x v="1"/>
    <x v="68"/>
    <x v="0"/>
    <x v="115"/>
  </r>
  <r>
    <x v="0"/>
    <x v="7"/>
    <x v="30"/>
    <x v="921"/>
    <x v="3"/>
    <x v="95"/>
    <x v="773"/>
    <x v="2"/>
    <x v="869"/>
    <x v="12"/>
    <x v="40"/>
    <x v="668"/>
    <x v="43"/>
    <x v="40"/>
    <x v="406"/>
    <x v="0"/>
    <x v="383"/>
    <x v="0"/>
    <x v="0"/>
  </r>
  <r>
    <x v="0"/>
    <x v="6"/>
    <x v="16"/>
    <x v="922"/>
    <x v="28"/>
    <x v="348"/>
    <x v="774"/>
    <x v="2"/>
    <x v="870"/>
    <x v="30"/>
    <x v="42"/>
    <x v="669"/>
    <x v="42"/>
    <x v="21"/>
    <x v="67"/>
    <x v="1"/>
    <x v="68"/>
    <x v="0"/>
    <x v="116"/>
  </r>
  <r>
    <x v="0"/>
    <x v="6"/>
    <x v="16"/>
    <x v="923"/>
    <x v="15"/>
    <x v="567"/>
    <x v="775"/>
    <x v="2"/>
    <x v="871"/>
    <x v="32"/>
    <x v="90"/>
    <x v="670"/>
    <x v="8"/>
    <x v="21"/>
    <x v="309"/>
    <x v="0"/>
    <x v="295"/>
    <x v="0"/>
    <x v="1"/>
  </r>
  <r>
    <x v="0"/>
    <x v="6"/>
    <x v="16"/>
    <x v="924"/>
    <x v="46"/>
    <x v="568"/>
    <x v="776"/>
    <x v="2"/>
    <x v="872"/>
    <x v="38"/>
    <x v="53"/>
    <x v="534"/>
    <x v="14"/>
    <x v="21"/>
    <x v="67"/>
    <x v="1"/>
    <x v="68"/>
    <x v="0"/>
    <x v="117"/>
  </r>
  <r>
    <x v="0"/>
    <x v="7"/>
    <x v="30"/>
    <x v="925"/>
    <x v="41"/>
    <x v="569"/>
    <x v="777"/>
    <x v="2"/>
    <x v="873"/>
    <x v="19"/>
    <x v="38"/>
    <x v="666"/>
    <x v="50"/>
    <x v="8"/>
    <x v="289"/>
    <x v="0"/>
    <x v="278"/>
    <x v="0"/>
    <x v="15"/>
  </r>
  <r>
    <x v="0"/>
    <x v="4"/>
    <x v="17"/>
    <x v="926"/>
    <x v="37"/>
    <x v="570"/>
    <x v="778"/>
    <x v="2"/>
    <x v="874"/>
    <x v="38"/>
    <x v="61"/>
    <x v="671"/>
    <x v="25"/>
    <x v="6"/>
    <x v="177"/>
    <x v="0"/>
    <x v="178"/>
    <x v="0"/>
    <x v="4"/>
  </r>
  <r>
    <x v="0"/>
    <x v="5"/>
    <x v="11"/>
    <x v="927"/>
    <x v="5"/>
    <x v="79"/>
    <x v="779"/>
    <x v="2"/>
    <x v="875"/>
    <x v="12"/>
    <x v="24"/>
    <x v="672"/>
    <x v="4"/>
    <x v="0"/>
    <x v="93"/>
    <x v="0"/>
    <x v="94"/>
    <x v="0"/>
    <x v="7"/>
  </r>
  <r>
    <x v="0"/>
    <x v="6"/>
    <x v="16"/>
    <x v="928"/>
    <x v="63"/>
    <x v="227"/>
    <x v="299"/>
    <x v="2"/>
    <x v="876"/>
    <x v="26"/>
    <x v="39"/>
    <x v="673"/>
    <x v="17"/>
    <x v="21"/>
    <x v="67"/>
    <x v="1"/>
    <x v="68"/>
    <x v="0"/>
    <x v="118"/>
  </r>
  <r>
    <x v="0"/>
    <x v="5"/>
    <x v="11"/>
    <x v="929"/>
    <x v="5"/>
    <x v="396"/>
    <x v="780"/>
    <x v="2"/>
    <x v="877"/>
    <x v="25"/>
    <x v="63"/>
    <x v="674"/>
    <x v="35"/>
    <x v="0"/>
    <x v="93"/>
    <x v="0"/>
    <x v="94"/>
    <x v="0"/>
    <x v="0"/>
  </r>
  <r>
    <x v="0"/>
    <x v="0"/>
    <x v="0"/>
    <x v="930"/>
    <x v="65"/>
    <x v="571"/>
    <x v="781"/>
    <x v="2"/>
    <x v="878"/>
    <x v="16"/>
    <x v="115"/>
    <x v="675"/>
    <x v="14"/>
    <x v="11"/>
    <x v="145"/>
    <x v="0"/>
    <x v="395"/>
    <x v="0"/>
    <x v="2"/>
  </r>
  <r>
    <x v="0"/>
    <x v="6"/>
    <x v="25"/>
    <x v="931"/>
    <x v="39"/>
    <x v="493"/>
    <x v="782"/>
    <x v="2"/>
    <x v="879"/>
    <x v="30"/>
    <x v="3"/>
    <x v="495"/>
    <x v="12"/>
    <x v="22"/>
    <x v="339"/>
    <x v="0"/>
    <x v="322"/>
    <x v="0"/>
    <x v="1"/>
  </r>
  <r>
    <x v="0"/>
    <x v="7"/>
    <x v="20"/>
    <x v="932"/>
    <x v="1"/>
    <x v="572"/>
    <x v="783"/>
    <x v="2"/>
    <x v="880"/>
    <x v="8"/>
    <x v="85"/>
    <x v="676"/>
    <x v="29"/>
    <x v="12"/>
    <x v="234"/>
    <x v="0"/>
    <x v="228"/>
    <x v="0"/>
    <x v="2"/>
  </r>
  <r>
    <x v="0"/>
    <x v="6"/>
    <x v="21"/>
    <x v="933"/>
    <x v="39"/>
    <x v="573"/>
    <x v="784"/>
    <x v="2"/>
    <x v="881"/>
    <x v="14"/>
    <x v="100"/>
    <x v="677"/>
    <x v="32"/>
    <x v="17"/>
    <x v="67"/>
    <x v="1"/>
    <x v="68"/>
    <x v="0"/>
    <x v="119"/>
  </r>
  <r>
    <x v="0"/>
    <x v="7"/>
    <x v="34"/>
    <x v="934"/>
    <x v="2"/>
    <x v="574"/>
    <x v="341"/>
    <x v="2"/>
    <x v="882"/>
    <x v="12"/>
    <x v="34"/>
    <x v="575"/>
    <x v="52"/>
    <x v="13"/>
    <x v="78"/>
    <x v="0"/>
    <x v="79"/>
    <x v="0"/>
    <x v="0"/>
  </r>
  <r>
    <x v="0"/>
    <x v="5"/>
    <x v="11"/>
    <x v="935"/>
    <x v="1"/>
    <x v="210"/>
    <x v="785"/>
    <x v="2"/>
    <x v="883"/>
    <x v="8"/>
    <x v="17"/>
    <x v="678"/>
    <x v="71"/>
    <x v="0"/>
    <x v="43"/>
    <x v="0"/>
    <x v="44"/>
    <x v="0"/>
    <x v="3"/>
  </r>
  <r>
    <x v="0"/>
    <x v="7"/>
    <x v="30"/>
    <x v="936"/>
    <x v="28"/>
    <x v="85"/>
    <x v="786"/>
    <x v="2"/>
    <x v="884"/>
    <x v="16"/>
    <x v="21"/>
    <x v="457"/>
    <x v="51"/>
    <x v="3"/>
    <x v="209"/>
    <x v="0"/>
    <x v="206"/>
    <x v="0"/>
    <x v="6"/>
  </r>
  <r>
    <x v="0"/>
    <x v="7"/>
    <x v="34"/>
    <x v="937"/>
    <x v="47"/>
    <x v="356"/>
    <x v="787"/>
    <x v="2"/>
    <x v="884"/>
    <x v="16"/>
    <x v="21"/>
    <x v="457"/>
    <x v="51"/>
    <x v="3"/>
    <x v="209"/>
    <x v="0"/>
    <x v="206"/>
    <x v="0"/>
    <x v="15"/>
  </r>
  <r>
    <x v="0"/>
    <x v="3"/>
    <x v="5"/>
    <x v="938"/>
    <x v="2"/>
    <x v="575"/>
    <x v="788"/>
    <x v="2"/>
    <x v="885"/>
    <x v="27"/>
    <x v="76"/>
    <x v="679"/>
    <x v="22"/>
    <x v="48"/>
    <x v="365"/>
    <x v="0"/>
    <x v="346"/>
    <x v="0"/>
    <x v="2"/>
  </r>
  <r>
    <x v="0"/>
    <x v="6"/>
    <x v="21"/>
    <x v="939"/>
    <x v="3"/>
    <x v="392"/>
    <x v="789"/>
    <x v="2"/>
    <x v="886"/>
    <x v="24"/>
    <x v="7"/>
    <x v="680"/>
    <x v="40"/>
    <x v="21"/>
    <x v="67"/>
    <x v="1"/>
    <x v="68"/>
    <x v="0"/>
    <x v="120"/>
  </r>
  <r>
    <x v="0"/>
    <x v="6"/>
    <x v="25"/>
    <x v="940"/>
    <x v="31"/>
    <x v="114"/>
    <x v="790"/>
    <x v="1"/>
    <x v="91"/>
    <x v="26"/>
    <x v="10"/>
    <x v="591"/>
    <x v="68"/>
    <x v="21"/>
    <x v="67"/>
    <x v="1"/>
    <x v="68"/>
    <x v="0"/>
    <x v="121"/>
  </r>
  <r>
    <x v="0"/>
    <x v="6"/>
    <x v="16"/>
    <x v="941"/>
    <x v="63"/>
    <x v="137"/>
    <x v="141"/>
    <x v="2"/>
    <x v="887"/>
    <x v="38"/>
    <x v="27"/>
    <x v="69"/>
    <x v="21"/>
    <x v="21"/>
    <x v="67"/>
    <x v="1"/>
    <x v="68"/>
    <x v="0"/>
    <x v="122"/>
  </r>
  <r>
    <x v="0"/>
    <x v="6"/>
    <x v="16"/>
    <x v="942"/>
    <x v="48"/>
    <x v="576"/>
    <x v="791"/>
    <x v="3"/>
    <x v="888"/>
    <x v="28"/>
    <x v="32"/>
    <x v="681"/>
    <x v="29"/>
    <x v="23"/>
    <x v="419"/>
    <x v="0"/>
    <x v="396"/>
    <x v="0"/>
    <x v="2"/>
  </r>
  <r>
    <x v="0"/>
    <x v="4"/>
    <x v="10"/>
    <x v="943"/>
    <x v="2"/>
    <x v="577"/>
    <x v="792"/>
    <x v="2"/>
    <x v="889"/>
    <x v="28"/>
    <x v="22"/>
    <x v="682"/>
    <x v="11"/>
    <x v="27"/>
    <x v="420"/>
    <x v="0"/>
    <x v="397"/>
    <x v="0"/>
    <x v="1"/>
  </r>
  <r>
    <x v="0"/>
    <x v="6"/>
    <x v="25"/>
    <x v="944"/>
    <x v="15"/>
    <x v="578"/>
    <x v="793"/>
    <x v="2"/>
    <x v="890"/>
    <x v="31"/>
    <x v="82"/>
    <x v="683"/>
    <x v="4"/>
    <x v="13"/>
    <x v="67"/>
    <x v="1"/>
    <x v="68"/>
    <x v="0"/>
    <x v="123"/>
  </r>
  <r>
    <x v="0"/>
    <x v="7"/>
    <x v="34"/>
    <x v="945"/>
    <x v="42"/>
    <x v="73"/>
    <x v="794"/>
    <x v="2"/>
    <x v="891"/>
    <x v="16"/>
    <x v="21"/>
    <x v="555"/>
    <x v="21"/>
    <x v="13"/>
    <x v="78"/>
    <x v="0"/>
    <x v="79"/>
    <x v="0"/>
    <x v="1"/>
  </r>
  <r>
    <x v="0"/>
    <x v="7"/>
    <x v="30"/>
    <x v="946"/>
    <x v="41"/>
    <x v="173"/>
    <x v="143"/>
    <x v="2"/>
    <x v="892"/>
    <x v="56"/>
    <x v="43"/>
    <x v="358"/>
    <x v="35"/>
    <x v="25"/>
    <x v="352"/>
    <x v="0"/>
    <x v="335"/>
    <x v="0"/>
    <x v="10"/>
  </r>
  <r>
    <x v="0"/>
    <x v="4"/>
    <x v="27"/>
    <x v="947"/>
    <x v="3"/>
    <x v="331"/>
    <x v="795"/>
    <x v="2"/>
    <x v="893"/>
    <x v="16"/>
    <x v="17"/>
    <x v="684"/>
    <x v="5"/>
    <x v="16"/>
    <x v="421"/>
    <x v="0"/>
    <x v="398"/>
    <x v="0"/>
    <x v="1"/>
  </r>
  <r>
    <x v="0"/>
    <x v="6"/>
    <x v="21"/>
    <x v="948"/>
    <x v="28"/>
    <x v="568"/>
    <x v="796"/>
    <x v="2"/>
    <x v="796"/>
    <x v="24"/>
    <x v="39"/>
    <x v="82"/>
    <x v="28"/>
    <x v="21"/>
    <x v="67"/>
    <x v="1"/>
    <x v="68"/>
    <x v="0"/>
    <x v="124"/>
  </r>
  <r>
    <x v="0"/>
    <x v="4"/>
    <x v="17"/>
    <x v="949"/>
    <x v="8"/>
    <x v="579"/>
    <x v="797"/>
    <x v="2"/>
    <x v="894"/>
    <x v="30"/>
    <x v="37"/>
    <x v="685"/>
    <x v="25"/>
    <x v="6"/>
    <x v="250"/>
    <x v="0"/>
    <x v="243"/>
    <x v="0"/>
    <x v="2"/>
  </r>
  <r>
    <x v="0"/>
    <x v="7"/>
    <x v="34"/>
    <x v="950"/>
    <x v="9"/>
    <x v="580"/>
    <x v="798"/>
    <x v="2"/>
    <x v="895"/>
    <x v="9"/>
    <x v="21"/>
    <x v="508"/>
    <x v="43"/>
    <x v="25"/>
    <x v="381"/>
    <x v="0"/>
    <x v="360"/>
    <x v="0"/>
    <x v="0"/>
  </r>
  <r>
    <x v="0"/>
    <x v="5"/>
    <x v="11"/>
    <x v="951"/>
    <x v="4"/>
    <x v="581"/>
    <x v="799"/>
    <x v="2"/>
    <x v="896"/>
    <x v="12"/>
    <x v="27"/>
    <x v="686"/>
    <x v="6"/>
    <x v="0"/>
    <x v="93"/>
    <x v="0"/>
    <x v="94"/>
    <x v="0"/>
    <x v="1"/>
  </r>
  <r>
    <x v="0"/>
    <x v="9"/>
    <x v="26"/>
    <x v="952"/>
    <x v="2"/>
    <x v="50"/>
    <x v="800"/>
    <x v="2"/>
    <x v="897"/>
    <x v="60"/>
    <x v="21"/>
    <x v="358"/>
    <x v="10"/>
    <x v="11"/>
    <x v="373"/>
    <x v="0"/>
    <x v="354"/>
    <x v="0"/>
    <x v="0"/>
  </r>
  <r>
    <x v="0"/>
    <x v="7"/>
    <x v="20"/>
    <x v="953"/>
    <x v="38"/>
    <x v="59"/>
    <x v="801"/>
    <x v="2"/>
    <x v="898"/>
    <x v="8"/>
    <x v="86"/>
    <x v="687"/>
    <x v="50"/>
    <x v="23"/>
    <x v="412"/>
    <x v="0"/>
    <x v="389"/>
    <x v="0"/>
    <x v="1"/>
  </r>
  <r>
    <x v="0"/>
    <x v="3"/>
    <x v="5"/>
    <x v="954"/>
    <x v="1"/>
    <x v="406"/>
    <x v="475"/>
    <x v="2"/>
    <x v="899"/>
    <x v="36"/>
    <x v="87"/>
    <x v="688"/>
    <x v="51"/>
    <x v="46"/>
    <x v="422"/>
    <x v="0"/>
    <x v="399"/>
    <x v="0"/>
    <x v="2"/>
  </r>
  <r>
    <x v="0"/>
    <x v="7"/>
    <x v="30"/>
    <x v="955"/>
    <x v="41"/>
    <x v="142"/>
    <x v="802"/>
    <x v="2"/>
    <x v="900"/>
    <x v="5"/>
    <x v="43"/>
    <x v="508"/>
    <x v="43"/>
    <x v="8"/>
    <x v="403"/>
    <x v="0"/>
    <x v="380"/>
    <x v="0"/>
    <x v="2"/>
  </r>
  <r>
    <x v="0"/>
    <x v="0"/>
    <x v="0"/>
    <x v="956"/>
    <x v="9"/>
    <x v="220"/>
    <x v="803"/>
    <x v="2"/>
    <x v="901"/>
    <x v="36"/>
    <x v="34"/>
    <x v="689"/>
    <x v="30"/>
    <x v="56"/>
    <x v="157"/>
    <x v="0"/>
    <x v="159"/>
    <x v="0"/>
    <x v="1"/>
  </r>
  <r>
    <x v="0"/>
    <x v="6"/>
    <x v="25"/>
    <x v="957"/>
    <x v="63"/>
    <x v="497"/>
    <x v="804"/>
    <x v="2"/>
    <x v="902"/>
    <x v="31"/>
    <x v="16"/>
    <x v="690"/>
    <x v="12"/>
    <x v="35"/>
    <x v="67"/>
    <x v="1"/>
    <x v="68"/>
    <x v="0"/>
    <x v="125"/>
  </r>
  <r>
    <x v="0"/>
    <x v="7"/>
    <x v="34"/>
    <x v="958"/>
    <x v="38"/>
    <x v="582"/>
    <x v="805"/>
    <x v="2"/>
    <x v="903"/>
    <x v="19"/>
    <x v="40"/>
    <x v="382"/>
    <x v="21"/>
    <x v="8"/>
    <x v="289"/>
    <x v="0"/>
    <x v="278"/>
    <x v="0"/>
    <x v="9"/>
  </r>
  <r>
    <x v="0"/>
    <x v="7"/>
    <x v="30"/>
    <x v="959"/>
    <x v="15"/>
    <x v="583"/>
    <x v="806"/>
    <x v="2"/>
    <x v="904"/>
    <x v="19"/>
    <x v="40"/>
    <x v="691"/>
    <x v="28"/>
    <x v="4"/>
    <x v="191"/>
    <x v="0"/>
    <x v="192"/>
    <x v="0"/>
    <x v="0"/>
  </r>
  <r>
    <x v="0"/>
    <x v="7"/>
    <x v="30"/>
    <x v="960"/>
    <x v="36"/>
    <x v="584"/>
    <x v="407"/>
    <x v="2"/>
    <x v="905"/>
    <x v="28"/>
    <x v="34"/>
    <x v="535"/>
    <x v="35"/>
    <x v="25"/>
    <x v="381"/>
    <x v="0"/>
    <x v="360"/>
    <x v="0"/>
    <x v="1"/>
  </r>
  <r>
    <x v="0"/>
    <x v="6"/>
    <x v="21"/>
    <x v="961"/>
    <x v="1"/>
    <x v="430"/>
    <x v="807"/>
    <x v="1"/>
    <x v="906"/>
    <x v="30"/>
    <x v="43"/>
    <x v="563"/>
    <x v="42"/>
    <x v="13"/>
    <x v="67"/>
    <x v="1"/>
    <x v="68"/>
    <x v="0"/>
    <x v="126"/>
  </r>
  <r>
    <x v="0"/>
    <x v="5"/>
    <x v="11"/>
    <x v="962"/>
    <x v="41"/>
    <x v="580"/>
    <x v="808"/>
    <x v="2"/>
    <x v="907"/>
    <x v="12"/>
    <x v="24"/>
    <x v="692"/>
    <x v="4"/>
    <x v="0"/>
    <x v="129"/>
    <x v="0"/>
    <x v="131"/>
    <x v="0"/>
    <x v="3"/>
  </r>
  <r>
    <x v="0"/>
    <x v="4"/>
    <x v="27"/>
    <x v="963"/>
    <x v="39"/>
    <x v="180"/>
    <x v="488"/>
    <x v="2"/>
    <x v="908"/>
    <x v="19"/>
    <x v="17"/>
    <x v="693"/>
    <x v="5"/>
    <x v="8"/>
    <x v="421"/>
    <x v="0"/>
    <x v="398"/>
    <x v="0"/>
    <x v="2"/>
  </r>
  <r>
    <x v="0"/>
    <x v="9"/>
    <x v="26"/>
    <x v="964"/>
    <x v="40"/>
    <x v="261"/>
    <x v="809"/>
    <x v="2"/>
    <x v="908"/>
    <x v="47"/>
    <x v="21"/>
    <x v="358"/>
    <x v="2"/>
    <x v="11"/>
    <x v="227"/>
    <x v="0"/>
    <x v="223"/>
    <x v="0"/>
    <x v="1"/>
  </r>
  <r>
    <x v="0"/>
    <x v="6"/>
    <x v="21"/>
    <x v="965"/>
    <x v="15"/>
    <x v="535"/>
    <x v="141"/>
    <x v="3"/>
    <x v="909"/>
    <x v="65"/>
    <x v="116"/>
    <x v="694"/>
    <x v="72"/>
    <x v="80"/>
    <x v="298"/>
    <x v="0"/>
    <x v="285"/>
    <x v="0"/>
    <x v="0"/>
  </r>
  <r>
    <x v="0"/>
    <x v="6"/>
    <x v="21"/>
    <x v="966"/>
    <x v="1"/>
    <x v="353"/>
    <x v="33"/>
    <x v="2"/>
    <x v="910"/>
    <x v="32"/>
    <x v="27"/>
    <x v="695"/>
    <x v="40"/>
    <x v="25"/>
    <x v="298"/>
    <x v="0"/>
    <x v="285"/>
    <x v="0"/>
    <x v="1"/>
  </r>
  <r>
    <x v="0"/>
    <x v="7"/>
    <x v="30"/>
    <x v="967"/>
    <x v="41"/>
    <x v="211"/>
    <x v="584"/>
    <x v="2"/>
    <x v="911"/>
    <x v="9"/>
    <x v="40"/>
    <x v="587"/>
    <x v="51"/>
    <x v="81"/>
    <x v="423"/>
    <x v="0"/>
    <x v="400"/>
    <x v="0"/>
    <x v="31"/>
  </r>
  <r>
    <x v="0"/>
    <x v="6"/>
    <x v="16"/>
    <x v="968"/>
    <x v="2"/>
    <x v="474"/>
    <x v="810"/>
    <x v="2"/>
    <x v="912"/>
    <x v="32"/>
    <x v="43"/>
    <x v="696"/>
    <x v="30"/>
    <x v="38"/>
    <x v="424"/>
    <x v="0"/>
    <x v="369"/>
    <x v="0"/>
    <x v="1"/>
  </r>
  <r>
    <x v="0"/>
    <x v="7"/>
    <x v="20"/>
    <x v="330"/>
    <x v="19"/>
    <x v="256"/>
    <x v="759"/>
    <x v="2"/>
    <x v="913"/>
    <x v="9"/>
    <x v="40"/>
    <x v="697"/>
    <x v="36"/>
    <x v="13"/>
    <x v="189"/>
    <x v="0"/>
    <x v="190"/>
    <x v="0"/>
    <x v="3"/>
  </r>
  <r>
    <x v="0"/>
    <x v="6"/>
    <x v="16"/>
    <x v="969"/>
    <x v="12"/>
    <x v="520"/>
    <x v="811"/>
    <x v="1"/>
    <x v="914"/>
    <x v="26"/>
    <x v="41"/>
    <x v="698"/>
    <x v="14"/>
    <x v="38"/>
    <x v="424"/>
    <x v="0"/>
    <x v="369"/>
    <x v="0"/>
    <x v="2"/>
  </r>
  <r>
    <x v="0"/>
    <x v="0"/>
    <x v="0"/>
    <x v="970"/>
    <x v="65"/>
    <x v="585"/>
    <x v="812"/>
    <x v="2"/>
    <x v="915"/>
    <x v="36"/>
    <x v="117"/>
    <x v="699"/>
    <x v="31"/>
    <x v="9"/>
    <x v="157"/>
    <x v="0"/>
    <x v="159"/>
    <x v="0"/>
    <x v="2"/>
  </r>
  <r>
    <x v="0"/>
    <x v="6"/>
    <x v="16"/>
    <x v="971"/>
    <x v="28"/>
    <x v="448"/>
    <x v="88"/>
    <x v="2"/>
    <x v="916"/>
    <x v="26"/>
    <x v="53"/>
    <x v="700"/>
    <x v="14"/>
    <x v="38"/>
    <x v="339"/>
    <x v="0"/>
    <x v="322"/>
    <x v="0"/>
    <x v="2"/>
  </r>
  <r>
    <x v="0"/>
    <x v="6"/>
    <x v="16"/>
    <x v="972"/>
    <x v="42"/>
    <x v="586"/>
    <x v="813"/>
    <x v="1"/>
    <x v="917"/>
    <x v="30"/>
    <x v="26"/>
    <x v="701"/>
    <x v="20"/>
    <x v="54"/>
    <x v="67"/>
    <x v="1"/>
    <x v="68"/>
    <x v="0"/>
    <x v="127"/>
  </r>
  <r>
    <x v="0"/>
    <x v="5"/>
    <x v="11"/>
    <x v="973"/>
    <x v="1"/>
    <x v="587"/>
    <x v="814"/>
    <x v="2"/>
    <x v="918"/>
    <x v="12"/>
    <x v="27"/>
    <x v="693"/>
    <x v="35"/>
    <x v="0"/>
    <x v="43"/>
    <x v="0"/>
    <x v="44"/>
    <x v="0"/>
    <x v="4"/>
  </r>
  <r>
    <x v="0"/>
    <x v="3"/>
    <x v="5"/>
    <x v="974"/>
    <x v="1"/>
    <x v="588"/>
    <x v="815"/>
    <x v="2"/>
    <x v="919"/>
    <x v="9"/>
    <x v="118"/>
    <x v="702"/>
    <x v="39"/>
    <x v="69"/>
    <x v="425"/>
    <x v="0"/>
    <x v="401"/>
    <x v="0"/>
    <x v="2"/>
  </r>
  <r>
    <x v="0"/>
    <x v="7"/>
    <x v="30"/>
    <x v="814"/>
    <x v="41"/>
    <x v="433"/>
    <x v="816"/>
    <x v="2"/>
    <x v="920"/>
    <x v="16"/>
    <x v="43"/>
    <x v="555"/>
    <x v="30"/>
    <x v="81"/>
    <x v="423"/>
    <x v="0"/>
    <x v="400"/>
    <x v="0"/>
    <x v="32"/>
  </r>
  <r>
    <x v="0"/>
    <x v="6"/>
    <x v="25"/>
    <x v="975"/>
    <x v="24"/>
    <x v="589"/>
    <x v="817"/>
    <x v="2"/>
    <x v="921"/>
    <x v="24"/>
    <x v="11"/>
    <x v="703"/>
    <x v="9"/>
    <x v="21"/>
    <x v="67"/>
    <x v="1"/>
    <x v="68"/>
    <x v="0"/>
    <x v="128"/>
  </r>
  <r>
    <x v="0"/>
    <x v="6"/>
    <x v="21"/>
    <x v="976"/>
    <x v="28"/>
    <x v="97"/>
    <x v="818"/>
    <x v="1"/>
    <x v="922"/>
    <x v="36"/>
    <x v="38"/>
    <x v="502"/>
    <x v="28"/>
    <x v="13"/>
    <x v="67"/>
    <x v="1"/>
    <x v="68"/>
    <x v="0"/>
    <x v="129"/>
  </r>
  <r>
    <x v="0"/>
    <x v="0"/>
    <x v="0"/>
    <x v="977"/>
    <x v="60"/>
    <x v="590"/>
    <x v="512"/>
    <x v="2"/>
    <x v="895"/>
    <x v="0"/>
    <x v="119"/>
    <x v="247"/>
    <x v="23"/>
    <x v="49"/>
    <x v="236"/>
    <x v="0"/>
    <x v="230"/>
    <x v="0"/>
    <x v="2"/>
  </r>
  <r>
    <x v="0"/>
    <x v="0"/>
    <x v="0"/>
    <x v="978"/>
    <x v="49"/>
    <x v="591"/>
    <x v="819"/>
    <x v="2"/>
    <x v="900"/>
    <x v="0"/>
    <x v="120"/>
    <x v="704"/>
    <x v="0"/>
    <x v="6"/>
    <x v="160"/>
    <x v="0"/>
    <x v="162"/>
    <x v="0"/>
    <x v="1"/>
  </r>
  <r>
    <x v="0"/>
    <x v="6"/>
    <x v="21"/>
    <x v="979"/>
    <x v="24"/>
    <x v="592"/>
    <x v="820"/>
    <x v="1"/>
    <x v="923"/>
    <x v="26"/>
    <x v="86"/>
    <x v="705"/>
    <x v="21"/>
    <x v="50"/>
    <x v="340"/>
    <x v="0"/>
    <x v="68"/>
    <x v="0"/>
    <x v="130"/>
  </r>
  <r>
    <x v="0"/>
    <x v="0"/>
    <x v="0"/>
    <x v="980"/>
    <x v="43"/>
    <x v="593"/>
    <x v="821"/>
    <x v="2"/>
    <x v="924"/>
    <x v="4"/>
    <x v="3"/>
    <x v="706"/>
    <x v="38"/>
    <x v="56"/>
    <x v="160"/>
    <x v="0"/>
    <x v="162"/>
    <x v="0"/>
    <x v="2"/>
  </r>
  <r>
    <x v="0"/>
    <x v="0"/>
    <x v="0"/>
    <x v="981"/>
    <x v="35"/>
    <x v="594"/>
    <x v="822"/>
    <x v="2"/>
    <x v="925"/>
    <x v="10"/>
    <x v="4"/>
    <x v="707"/>
    <x v="27"/>
    <x v="81"/>
    <x v="426"/>
    <x v="0"/>
    <x v="208"/>
    <x v="0"/>
    <x v="2"/>
  </r>
  <r>
    <x v="0"/>
    <x v="0"/>
    <x v="0"/>
    <x v="982"/>
    <x v="65"/>
    <x v="595"/>
    <x v="823"/>
    <x v="2"/>
    <x v="897"/>
    <x v="16"/>
    <x v="121"/>
    <x v="708"/>
    <x v="3"/>
    <x v="0"/>
    <x v="79"/>
    <x v="0"/>
    <x v="80"/>
    <x v="0"/>
    <x v="2"/>
  </r>
  <r>
    <x v="0"/>
    <x v="0"/>
    <x v="0"/>
    <x v="983"/>
    <x v="35"/>
    <x v="596"/>
    <x v="12"/>
    <x v="2"/>
    <x v="926"/>
    <x v="16"/>
    <x v="121"/>
    <x v="709"/>
    <x v="10"/>
    <x v="0"/>
    <x v="427"/>
    <x v="0"/>
    <x v="402"/>
    <x v="0"/>
    <x v="2"/>
  </r>
  <r>
    <x v="0"/>
    <x v="0"/>
    <x v="0"/>
    <x v="984"/>
    <x v="43"/>
    <x v="597"/>
    <x v="33"/>
    <x v="2"/>
    <x v="927"/>
    <x v="13"/>
    <x v="121"/>
    <x v="710"/>
    <x v="3"/>
    <x v="12"/>
    <x v="428"/>
    <x v="0"/>
    <x v="403"/>
    <x v="0"/>
    <x v="2"/>
  </r>
  <r>
    <x v="0"/>
    <x v="0"/>
    <x v="0"/>
    <x v="985"/>
    <x v="64"/>
    <x v="261"/>
    <x v="824"/>
    <x v="2"/>
    <x v="928"/>
    <x v="16"/>
    <x v="122"/>
    <x v="711"/>
    <x v="73"/>
    <x v="3"/>
    <x v="172"/>
    <x v="0"/>
    <x v="173"/>
    <x v="0"/>
    <x v="2"/>
  </r>
  <r>
    <x v="0"/>
    <x v="1"/>
    <x v="7"/>
    <x v="986"/>
    <x v="48"/>
    <x v="153"/>
    <x v="98"/>
    <x v="1"/>
    <x v="929"/>
    <x v="31"/>
    <x v="42"/>
    <x v="712"/>
    <x v="23"/>
    <x v="2"/>
    <x v="429"/>
    <x v="0"/>
    <x v="404"/>
    <x v="0"/>
    <x v="2"/>
  </r>
  <r>
    <x v="0"/>
    <x v="1"/>
    <x v="9"/>
    <x v="987"/>
    <x v="34"/>
    <x v="598"/>
    <x v="825"/>
    <x v="1"/>
    <x v="930"/>
    <x v="32"/>
    <x v="38"/>
    <x v="713"/>
    <x v="3"/>
    <x v="4"/>
    <x v="28"/>
    <x v="0"/>
    <x v="28"/>
    <x v="0"/>
    <x v="131"/>
  </r>
  <r>
    <x v="0"/>
    <x v="1"/>
    <x v="9"/>
    <x v="988"/>
    <x v="34"/>
    <x v="599"/>
    <x v="211"/>
    <x v="1"/>
    <x v="288"/>
    <x v="13"/>
    <x v="18"/>
    <x v="714"/>
    <x v="4"/>
    <x v="1"/>
    <x v="430"/>
    <x v="0"/>
    <x v="405"/>
    <x v="0"/>
    <x v="1"/>
  </r>
  <r>
    <x v="0"/>
    <x v="1"/>
    <x v="9"/>
    <x v="989"/>
    <x v="37"/>
    <x v="89"/>
    <x v="826"/>
    <x v="1"/>
    <x v="931"/>
    <x v="19"/>
    <x v="37"/>
    <x v="85"/>
    <x v="74"/>
    <x v="8"/>
    <x v="431"/>
    <x v="0"/>
    <x v="406"/>
    <x v="0"/>
    <x v="7"/>
  </r>
  <r>
    <x v="0"/>
    <x v="1"/>
    <x v="9"/>
    <x v="990"/>
    <x v="24"/>
    <x v="330"/>
    <x v="178"/>
    <x v="1"/>
    <x v="288"/>
    <x v="12"/>
    <x v="37"/>
    <x v="87"/>
    <x v="6"/>
    <x v="10"/>
    <x v="432"/>
    <x v="0"/>
    <x v="407"/>
    <x v="0"/>
    <x v="3"/>
  </r>
  <r>
    <x v="0"/>
    <x v="1"/>
    <x v="9"/>
    <x v="991"/>
    <x v="24"/>
    <x v="100"/>
    <x v="360"/>
    <x v="1"/>
    <x v="932"/>
    <x v="2"/>
    <x v="18"/>
    <x v="715"/>
    <x v="12"/>
    <x v="10"/>
    <x v="433"/>
    <x v="0"/>
    <x v="408"/>
    <x v="0"/>
    <x v="10"/>
  </r>
  <r>
    <x v="0"/>
    <x v="1"/>
    <x v="9"/>
    <x v="851"/>
    <x v="48"/>
    <x v="112"/>
    <x v="414"/>
    <x v="1"/>
    <x v="350"/>
    <x v="8"/>
    <x v="37"/>
    <x v="250"/>
    <x v="1"/>
    <x v="1"/>
    <x v="434"/>
    <x v="0"/>
    <x v="409"/>
    <x v="0"/>
    <x v="2"/>
  </r>
  <r>
    <x v="0"/>
    <x v="1"/>
    <x v="9"/>
    <x v="992"/>
    <x v="23"/>
    <x v="516"/>
    <x v="827"/>
    <x v="1"/>
    <x v="933"/>
    <x v="13"/>
    <x v="18"/>
    <x v="716"/>
    <x v="4"/>
    <x v="1"/>
    <x v="28"/>
    <x v="0"/>
    <x v="28"/>
    <x v="0"/>
    <x v="132"/>
  </r>
  <r>
    <x v="0"/>
    <x v="1"/>
    <x v="9"/>
    <x v="912"/>
    <x v="24"/>
    <x v="600"/>
    <x v="828"/>
    <x v="1"/>
    <x v="934"/>
    <x v="30"/>
    <x v="42"/>
    <x v="36"/>
    <x v="4"/>
    <x v="5"/>
    <x v="84"/>
    <x v="0"/>
    <x v="85"/>
    <x v="0"/>
    <x v="6"/>
  </r>
  <r>
    <x v="0"/>
    <x v="1"/>
    <x v="9"/>
    <x v="993"/>
    <x v="3"/>
    <x v="161"/>
    <x v="829"/>
    <x v="1"/>
    <x v="276"/>
    <x v="25"/>
    <x v="29"/>
    <x v="38"/>
    <x v="10"/>
    <x v="3"/>
    <x v="84"/>
    <x v="0"/>
    <x v="85"/>
    <x v="0"/>
    <x v="15"/>
  </r>
  <r>
    <x v="0"/>
    <x v="1"/>
    <x v="9"/>
    <x v="994"/>
    <x v="42"/>
    <x v="471"/>
    <x v="830"/>
    <x v="1"/>
    <x v="315"/>
    <x v="12"/>
    <x v="18"/>
    <x v="714"/>
    <x v="4"/>
    <x v="4"/>
    <x v="28"/>
    <x v="0"/>
    <x v="28"/>
    <x v="0"/>
    <x v="133"/>
  </r>
  <r>
    <x v="0"/>
    <x v="1"/>
    <x v="12"/>
    <x v="995"/>
    <x v="38"/>
    <x v="601"/>
    <x v="831"/>
    <x v="1"/>
    <x v="109"/>
    <x v="32"/>
    <x v="37"/>
    <x v="127"/>
    <x v="0"/>
    <x v="35"/>
    <x v="114"/>
    <x v="0"/>
    <x v="115"/>
    <x v="0"/>
    <x v="0"/>
  </r>
  <r>
    <x v="0"/>
    <x v="1"/>
    <x v="9"/>
    <x v="996"/>
    <x v="47"/>
    <x v="602"/>
    <x v="832"/>
    <x v="1"/>
    <x v="935"/>
    <x v="24"/>
    <x v="61"/>
    <x v="717"/>
    <x v="4"/>
    <x v="1"/>
    <x v="84"/>
    <x v="0"/>
    <x v="85"/>
    <x v="0"/>
    <x v="9"/>
  </r>
  <r>
    <x v="0"/>
    <x v="1"/>
    <x v="9"/>
    <x v="997"/>
    <x v="34"/>
    <x v="198"/>
    <x v="833"/>
    <x v="1"/>
    <x v="936"/>
    <x v="25"/>
    <x v="37"/>
    <x v="87"/>
    <x v="10"/>
    <x v="20"/>
    <x v="432"/>
    <x v="0"/>
    <x v="407"/>
    <x v="0"/>
    <x v="4"/>
  </r>
  <r>
    <x v="0"/>
    <x v="1"/>
    <x v="12"/>
    <x v="114"/>
    <x v="28"/>
    <x v="121"/>
    <x v="834"/>
    <x v="1"/>
    <x v="937"/>
    <x v="54"/>
    <x v="61"/>
    <x v="127"/>
    <x v="0"/>
    <x v="0"/>
    <x v="435"/>
    <x v="0"/>
    <x v="36"/>
    <x v="0"/>
    <x v="9"/>
  </r>
  <r>
    <x v="0"/>
    <x v="1"/>
    <x v="9"/>
    <x v="998"/>
    <x v="24"/>
    <x v="603"/>
    <x v="835"/>
    <x v="1"/>
    <x v="938"/>
    <x v="8"/>
    <x v="37"/>
    <x v="273"/>
    <x v="3"/>
    <x v="1"/>
    <x v="28"/>
    <x v="0"/>
    <x v="28"/>
    <x v="0"/>
    <x v="134"/>
  </r>
  <r>
    <x v="0"/>
    <x v="2"/>
    <x v="2"/>
    <x v="588"/>
    <x v="4"/>
    <x v="240"/>
    <x v="379"/>
    <x v="1"/>
    <x v="939"/>
    <x v="66"/>
    <x v="118"/>
    <x v="2"/>
    <x v="14"/>
    <x v="77"/>
    <x v="2"/>
    <x v="0"/>
    <x v="2"/>
    <x v="0"/>
    <x v="2"/>
  </r>
  <r>
    <x v="0"/>
    <x v="1"/>
    <x v="9"/>
    <x v="999"/>
    <x v="39"/>
    <x v="370"/>
    <x v="261"/>
    <x v="1"/>
    <x v="940"/>
    <x v="19"/>
    <x v="29"/>
    <x v="84"/>
    <x v="10"/>
    <x v="10"/>
    <x v="433"/>
    <x v="0"/>
    <x v="408"/>
    <x v="0"/>
    <x v="3"/>
  </r>
  <r>
    <x v="0"/>
    <x v="2"/>
    <x v="2"/>
    <x v="1000"/>
    <x v="27"/>
    <x v="244"/>
    <x v="836"/>
    <x v="1"/>
    <x v="941"/>
    <x v="67"/>
    <x v="51"/>
    <x v="2"/>
    <x v="75"/>
    <x v="82"/>
    <x v="436"/>
    <x v="0"/>
    <x v="410"/>
    <x v="0"/>
    <x v="7"/>
  </r>
  <r>
    <x v="0"/>
    <x v="2"/>
    <x v="2"/>
    <x v="1001"/>
    <x v="12"/>
    <x v="244"/>
    <x v="253"/>
    <x v="1"/>
    <x v="942"/>
    <x v="66"/>
    <x v="111"/>
    <x v="2"/>
    <x v="36"/>
    <x v="73"/>
    <x v="4"/>
    <x v="0"/>
    <x v="4"/>
    <x v="0"/>
    <x v="2"/>
  </r>
  <r>
    <x v="0"/>
    <x v="1"/>
    <x v="9"/>
    <x v="1002"/>
    <x v="47"/>
    <x v="40"/>
    <x v="837"/>
    <x v="1"/>
    <x v="943"/>
    <x v="12"/>
    <x v="42"/>
    <x v="120"/>
    <x v="10"/>
    <x v="10"/>
    <x v="433"/>
    <x v="0"/>
    <x v="408"/>
    <x v="0"/>
    <x v="4"/>
  </r>
  <r>
    <x v="0"/>
    <x v="1"/>
    <x v="9"/>
    <x v="1003"/>
    <x v="48"/>
    <x v="604"/>
    <x v="838"/>
    <x v="1"/>
    <x v="944"/>
    <x v="14"/>
    <x v="42"/>
    <x v="211"/>
    <x v="2"/>
    <x v="22"/>
    <x v="91"/>
    <x v="0"/>
    <x v="92"/>
    <x v="0"/>
    <x v="0"/>
  </r>
  <r>
    <x v="0"/>
    <x v="1"/>
    <x v="9"/>
    <x v="1004"/>
    <x v="73"/>
    <x v="123"/>
    <x v="839"/>
    <x v="1"/>
    <x v="945"/>
    <x v="25"/>
    <x v="37"/>
    <x v="144"/>
    <x v="40"/>
    <x v="13"/>
    <x v="28"/>
    <x v="0"/>
    <x v="28"/>
    <x v="0"/>
    <x v="135"/>
  </r>
  <r>
    <x v="0"/>
    <x v="1"/>
    <x v="9"/>
    <x v="1005"/>
    <x v="24"/>
    <x v="521"/>
    <x v="840"/>
    <x v="1"/>
    <x v="946"/>
    <x v="5"/>
    <x v="37"/>
    <x v="718"/>
    <x v="7"/>
    <x v="4"/>
    <x v="125"/>
    <x v="0"/>
    <x v="128"/>
    <x v="0"/>
    <x v="1"/>
  </r>
  <r>
    <x v="0"/>
    <x v="1"/>
    <x v="12"/>
    <x v="1006"/>
    <x v="28"/>
    <x v="605"/>
    <x v="841"/>
    <x v="1"/>
    <x v="947"/>
    <x v="47"/>
    <x v="42"/>
    <x v="719"/>
    <x v="0"/>
    <x v="0"/>
    <x v="437"/>
    <x v="0"/>
    <x v="411"/>
    <x v="0"/>
    <x v="1"/>
  </r>
  <r>
    <x v="0"/>
    <x v="1"/>
    <x v="22"/>
    <x v="1007"/>
    <x v="41"/>
    <x v="314"/>
    <x v="842"/>
    <x v="1"/>
    <x v="948"/>
    <x v="28"/>
    <x v="42"/>
    <x v="720"/>
    <x v="4"/>
    <x v="28"/>
    <x v="102"/>
    <x v="0"/>
    <x v="103"/>
    <x v="0"/>
    <x v="0"/>
  </r>
  <r>
    <x v="0"/>
    <x v="2"/>
    <x v="2"/>
    <x v="1008"/>
    <x v="36"/>
    <x v="468"/>
    <x v="843"/>
    <x v="1"/>
    <x v="949"/>
    <x v="67"/>
    <x v="111"/>
    <x v="2"/>
    <x v="30"/>
    <x v="83"/>
    <x v="436"/>
    <x v="0"/>
    <x v="410"/>
    <x v="0"/>
    <x v="0"/>
  </r>
  <r>
    <x v="0"/>
    <x v="1"/>
    <x v="9"/>
    <x v="1009"/>
    <x v="15"/>
    <x v="606"/>
    <x v="207"/>
    <x v="1"/>
    <x v="950"/>
    <x v="53"/>
    <x v="102"/>
    <x v="721"/>
    <x v="6"/>
    <x v="0"/>
    <x v="21"/>
    <x v="0"/>
    <x v="21"/>
    <x v="0"/>
    <x v="0"/>
  </r>
  <r>
    <x v="0"/>
    <x v="1"/>
    <x v="9"/>
    <x v="1010"/>
    <x v="38"/>
    <x v="92"/>
    <x v="844"/>
    <x v="1"/>
    <x v="951"/>
    <x v="30"/>
    <x v="18"/>
    <x v="163"/>
    <x v="40"/>
    <x v="24"/>
    <x v="28"/>
    <x v="0"/>
    <x v="28"/>
    <x v="0"/>
    <x v="136"/>
  </r>
  <r>
    <x v="0"/>
    <x v="2"/>
    <x v="2"/>
    <x v="1011"/>
    <x v="36"/>
    <x v="468"/>
    <x v="843"/>
    <x v="1"/>
    <x v="822"/>
    <x v="66"/>
    <x v="111"/>
    <x v="4"/>
    <x v="73"/>
    <x v="21"/>
    <x v="438"/>
    <x v="0"/>
    <x v="412"/>
    <x v="0"/>
    <x v="2"/>
  </r>
  <r>
    <x v="0"/>
    <x v="2"/>
    <x v="2"/>
    <x v="1012"/>
    <x v="70"/>
    <x v="503"/>
    <x v="356"/>
    <x v="1"/>
    <x v="952"/>
    <x v="68"/>
    <x v="44"/>
    <x v="4"/>
    <x v="38"/>
    <x v="56"/>
    <x v="436"/>
    <x v="0"/>
    <x v="410"/>
    <x v="0"/>
    <x v="1"/>
  </r>
  <r>
    <x v="0"/>
    <x v="1"/>
    <x v="3"/>
    <x v="1013"/>
    <x v="46"/>
    <x v="600"/>
    <x v="272"/>
    <x v="1"/>
    <x v="248"/>
    <x v="19"/>
    <x v="37"/>
    <x v="25"/>
    <x v="0"/>
    <x v="4"/>
    <x v="439"/>
    <x v="0"/>
    <x v="413"/>
    <x v="0"/>
    <x v="0"/>
  </r>
  <r>
    <x v="0"/>
    <x v="2"/>
    <x v="2"/>
    <x v="1014"/>
    <x v="23"/>
    <x v="212"/>
    <x v="845"/>
    <x v="1"/>
    <x v="953"/>
    <x v="69"/>
    <x v="123"/>
    <x v="2"/>
    <x v="43"/>
    <x v="56"/>
    <x v="440"/>
    <x v="0"/>
    <x v="135"/>
    <x v="0"/>
    <x v="3"/>
  </r>
  <r>
    <x v="0"/>
    <x v="2"/>
    <x v="2"/>
    <x v="1015"/>
    <x v="15"/>
    <x v="607"/>
    <x v="846"/>
    <x v="1"/>
    <x v="954"/>
    <x v="65"/>
    <x v="41"/>
    <x v="2"/>
    <x v="3"/>
    <x v="21"/>
    <x v="441"/>
    <x v="0"/>
    <x v="414"/>
    <x v="0"/>
    <x v="2"/>
  </r>
  <r>
    <x v="0"/>
    <x v="1"/>
    <x v="23"/>
    <x v="1016"/>
    <x v="44"/>
    <x v="141"/>
    <x v="141"/>
    <x v="1"/>
    <x v="262"/>
    <x v="19"/>
    <x v="29"/>
    <x v="16"/>
    <x v="12"/>
    <x v="28"/>
    <x v="442"/>
    <x v="0"/>
    <x v="415"/>
    <x v="0"/>
    <x v="2"/>
  </r>
  <r>
    <x v="0"/>
    <x v="1"/>
    <x v="9"/>
    <x v="1017"/>
    <x v="24"/>
    <x v="265"/>
    <x v="847"/>
    <x v="1"/>
    <x v="955"/>
    <x v="14"/>
    <x v="37"/>
    <x v="722"/>
    <x v="4"/>
    <x v="1"/>
    <x v="102"/>
    <x v="0"/>
    <x v="103"/>
    <x v="0"/>
    <x v="1"/>
  </r>
  <r>
    <x v="0"/>
    <x v="2"/>
    <x v="2"/>
    <x v="1018"/>
    <x v="15"/>
    <x v="608"/>
    <x v="816"/>
    <x v="1"/>
    <x v="956"/>
    <x v="35"/>
    <x v="41"/>
    <x v="2"/>
    <x v="14"/>
    <x v="77"/>
    <x v="436"/>
    <x v="0"/>
    <x v="410"/>
    <x v="0"/>
    <x v="2"/>
  </r>
  <r>
    <x v="0"/>
    <x v="1"/>
    <x v="9"/>
    <x v="1019"/>
    <x v="39"/>
    <x v="438"/>
    <x v="848"/>
    <x v="1"/>
    <x v="328"/>
    <x v="19"/>
    <x v="42"/>
    <x v="25"/>
    <x v="3"/>
    <x v="4"/>
    <x v="21"/>
    <x v="0"/>
    <x v="21"/>
    <x v="0"/>
    <x v="1"/>
  </r>
  <r>
    <x v="0"/>
    <x v="2"/>
    <x v="2"/>
    <x v="1020"/>
    <x v="9"/>
    <x v="478"/>
    <x v="849"/>
    <x v="1"/>
    <x v="957"/>
    <x v="42"/>
    <x v="26"/>
    <x v="2"/>
    <x v="4"/>
    <x v="23"/>
    <x v="103"/>
    <x v="0"/>
    <x v="104"/>
    <x v="0"/>
    <x v="2"/>
  </r>
  <r>
    <x v="0"/>
    <x v="1"/>
    <x v="9"/>
    <x v="1021"/>
    <x v="23"/>
    <x v="280"/>
    <x v="850"/>
    <x v="1"/>
    <x v="266"/>
    <x v="16"/>
    <x v="29"/>
    <x v="723"/>
    <x v="4"/>
    <x v="9"/>
    <x v="125"/>
    <x v="0"/>
    <x v="128"/>
    <x v="0"/>
    <x v="2"/>
  </r>
  <r>
    <x v="0"/>
    <x v="2"/>
    <x v="2"/>
    <x v="1022"/>
    <x v="37"/>
    <x v="92"/>
    <x v="130"/>
    <x v="1"/>
    <x v="958"/>
    <x v="46"/>
    <x v="26"/>
    <x v="724"/>
    <x v="50"/>
    <x v="15"/>
    <x v="443"/>
    <x v="0"/>
    <x v="416"/>
    <x v="0"/>
    <x v="1"/>
  </r>
  <r>
    <x v="0"/>
    <x v="2"/>
    <x v="2"/>
    <x v="1023"/>
    <x v="37"/>
    <x v="609"/>
    <x v="253"/>
    <x v="1"/>
    <x v="959"/>
    <x v="70"/>
    <x v="124"/>
    <x v="2"/>
    <x v="59"/>
    <x v="46"/>
    <x v="86"/>
    <x v="0"/>
    <x v="87"/>
    <x v="0"/>
    <x v="2"/>
  </r>
  <r>
    <x v="0"/>
    <x v="2"/>
    <x v="2"/>
    <x v="1024"/>
    <x v="36"/>
    <x v="211"/>
    <x v="261"/>
    <x v="1"/>
    <x v="960"/>
    <x v="35"/>
    <x v="41"/>
    <x v="2"/>
    <x v="14"/>
    <x v="54"/>
    <x v="96"/>
    <x v="0"/>
    <x v="97"/>
    <x v="0"/>
    <x v="2"/>
  </r>
  <r>
    <x v="0"/>
    <x v="1"/>
    <x v="12"/>
    <x v="153"/>
    <x v="27"/>
    <x v="608"/>
    <x v="851"/>
    <x v="1"/>
    <x v="961"/>
    <x v="36"/>
    <x v="38"/>
    <x v="725"/>
    <x v="0"/>
    <x v="6"/>
    <x v="135"/>
    <x v="0"/>
    <x v="417"/>
    <x v="0"/>
    <x v="4"/>
  </r>
  <r>
    <x v="0"/>
    <x v="1"/>
    <x v="7"/>
    <x v="1025"/>
    <x v="24"/>
    <x v="307"/>
    <x v="852"/>
    <x v="1"/>
    <x v="962"/>
    <x v="16"/>
    <x v="37"/>
    <x v="726"/>
    <x v="0"/>
    <x v="2"/>
    <x v="28"/>
    <x v="0"/>
    <x v="28"/>
    <x v="0"/>
    <x v="137"/>
  </r>
  <r>
    <x v="0"/>
    <x v="2"/>
    <x v="2"/>
    <x v="1026"/>
    <x v="29"/>
    <x v="610"/>
    <x v="98"/>
    <x v="1"/>
    <x v="682"/>
    <x v="61"/>
    <x v="124"/>
    <x v="2"/>
    <x v="37"/>
    <x v="21"/>
    <x v="95"/>
    <x v="0"/>
    <x v="96"/>
    <x v="0"/>
    <x v="1"/>
  </r>
  <r>
    <x v="0"/>
    <x v="2"/>
    <x v="2"/>
    <x v="1027"/>
    <x v="28"/>
    <x v="609"/>
    <x v="853"/>
    <x v="1"/>
    <x v="698"/>
    <x v="34"/>
    <x v="124"/>
    <x v="2"/>
    <x v="37"/>
    <x v="23"/>
    <x v="444"/>
    <x v="0"/>
    <x v="418"/>
    <x v="0"/>
    <x v="0"/>
  </r>
  <r>
    <x v="0"/>
    <x v="1"/>
    <x v="12"/>
    <x v="1028"/>
    <x v="48"/>
    <x v="554"/>
    <x v="854"/>
    <x v="1"/>
    <x v="107"/>
    <x v="47"/>
    <x v="38"/>
    <x v="727"/>
    <x v="0"/>
    <x v="2"/>
    <x v="432"/>
    <x v="0"/>
    <x v="407"/>
    <x v="0"/>
    <x v="7"/>
  </r>
  <r>
    <x v="0"/>
    <x v="1"/>
    <x v="12"/>
    <x v="1029"/>
    <x v="34"/>
    <x v="19"/>
    <x v="855"/>
    <x v="1"/>
    <x v="963"/>
    <x v="58"/>
    <x v="102"/>
    <x v="60"/>
    <x v="0"/>
    <x v="2"/>
    <x v="445"/>
    <x v="0"/>
    <x v="419"/>
    <x v="0"/>
    <x v="4"/>
  </r>
  <r>
    <x v="0"/>
    <x v="1"/>
    <x v="12"/>
    <x v="1030"/>
    <x v="38"/>
    <x v="60"/>
    <x v="856"/>
    <x v="1"/>
    <x v="964"/>
    <x v="36"/>
    <x v="42"/>
    <x v="712"/>
    <x v="10"/>
    <x v="10"/>
    <x v="84"/>
    <x v="0"/>
    <x v="85"/>
    <x v="0"/>
    <x v="10"/>
  </r>
  <r>
    <x v="0"/>
    <x v="2"/>
    <x v="2"/>
    <x v="1031"/>
    <x v="1"/>
    <x v="110"/>
    <x v="411"/>
    <x v="1"/>
    <x v="113"/>
    <x v="61"/>
    <x v="41"/>
    <x v="2"/>
    <x v="36"/>
    <x v="77"/>
    <x v="444"/>
    <x v="0"/>
    <x v="418"/>
    <x v="0"/>
    <x v="1"/>
  </r>
  <r>
    <x v="0"/>
    <x v="2"/>
    <x v="2"/>
    <x v="299"/>
    <x v="4"/>
    <x v="72"/>
    <x v="857"/>
    <x v="1"/>
    <x v="922"/>
    <x v="68"/>
    <x v="111"/>
    <x v="4"/>
    <x v="76"/>
    <x v="2"/>
    <x v="446"/>
    <x v="0"/>
    <x v="420"/>
    <x v="0"/>
    <x v="2"/>
  </r>
  <r>
    <x v="0"/>
    <x v="2"/>
    <x v="2"/>
    <x v="1032"/>
    <x v="9"/>
    <x v="611"/>
    <x v="11"/>
    <x v="1"/>
    <x v="952"/>
    <x v="68"/>
    <x v="111"/>
    <x v="724"/>
    <x v="29"/>
    <x v="0"/>
    <x v="447"/>
    <x v="0"/>
    <x v="421"/>
    <x v="0"/>
    <x v="2"/>
  </r>
  <r>
    <x v="0"/>
    <x v="2"/>
    <x v="2"/>
    <x v="1033"/>
    <x v="41"/>
    <x v="513"/>
    <x v="858"/>
    <x v="1"/>
    <x v="965"/>
    <x v="68"/>
    <x v="125"/>
    <x v="2"/>
    <x v="76"/>
    <x v="2"/>
    <x v="143"/>
    <x v="0"/>
    <x v="145"/>
    <x v="0"/>
    <x v="1"/>
  </r>
  <r>
    <x v="0"/>
    <x v="2"/>
    <x v="2"/>
    <x v="1034"/>
    <x v="9"/>
    <x v="612"/>
    <x v="212"/>
    <x v="1"/>
    <x v="966"/>
    <x v="71"/>
    <x v="125"/>
    <x v="724"/>
    <x v="73"/>
    <x v="2"/>
    <x v="6"/>
    <x v="0"/>
    <x v="6"/>
    <x v="0"/>
    <x v="2"/>
  </r>
  <r>
    <x v="0"/>
    <x v="2"/>
    <x v="2"/>
    <x v="1035"/>
    <x v="7"/>
    <x v="613"/>
    <x v="859"/>
    <x v="1"/>
    <x v="966"/>
    <x v="66"/>
    <x v="126"/>
    <x v="724"/>
    <x v="76"/>
    <x v="10"/>
    <x v="444"/>
    <x v="0"/>
    <x v="418"/>
    <x v="0"/>
    <x v="2"/>
  </r>
  <r>
    <x v="0"/>
    <x v="1"/>
    <x v="3"/>
    <x v="1036"/>
    <x v="39"/>
    <x v="227"/>
    <x v="860"/>
    <x v="1"/>
    <x v="967"/>
    <x v="30"/>
    <x v="87"/>
    <x v="67"/>
    <x v="4"/>
    <x v="84"/>
    <x v="42"/>
    <x v="0"/>
    <x v="121"/>
    <x v="0"/>
    <x v="2"/>
  </r>
  <r>
    <x v="0"/>
    <x v="1"/>
    <x v="3"/>
    <x v="1037"/>
    <x v="48"/>
    <x v="485"/>
    <x v="765"/>
    <x v="1"/>
    <x v="968"/>
    <x v="5"/>
    <x v="37"/>
    <x v="173"/>
    <x v="4"/>
    <x v="10"/>
    <x v="448"/>
    <x v="0"/>
    <x v="422"/>
    <x v="0"/>
    <x v="2"/>
  </r>
  <r>
    <x v="0"/>
    <x v="2"/>
    <x v="2"/>
    <x v="1038"/>
    <x v="19"/>
    <x v="513"/>
    <x v="110"/>
    <x v="1"/>
    <x v="699"/>
    <x v="71"/>
    <x v="126"/>
    <x v="5"/>
    <x v="77"/>
    <x v="0"/>
    <x v="443"/>
    <x v="0"/>
    <x v="416"/>
    <x v="0"/>
    <x v="2"/>
  </r>
  <r>
    <x v="0"/>
    <x v="2"/>
    <x v="2"/>
    <x v="1039"/>
    <x v="36"/>
    <x v="614"/>
    <x v="861"/>
    <x v="1"/>
    <x v="969"/>
    <x v="71"/>
    <x v="126"/>
    <x v="67"/>
    <x v="73"/>
    <x v="0"/>
    <x v="449"/>
    <x v="0"/>
    <x v="423"/>
    <x v="0"/>
    <x v="2"/>
  </r>
  <r>
    <x v="0"/>
    <x v="1"/>
    <x v="3"/>
    <x v="1040"/>
    <x v="37"/>
    <x v="370"/>
    <x v="261"/>
    <x v="1"/>
    <x v="970"/>
    <x v="63"/>
    <x v="90"/>
    <x v="67"/>
    <x v="7"/>
    <x v="1"/>
    <x v="431"/>
    <x v="0"/>
    <x v="406"/>
    <x v="0"/>
    <x v="0"/>
  </r>
  <r>
    <x v="0"/>
    <x v="1"/>
    <x v="9"/>
    <x v="1041"/>
    <x v="31"/>
    <x v="487"/>
    <x v="862"/>
    <x v="1"/>
    <x v="971"/>
    <x v="25"/>
    <x v="27"/>
    <x v="728"/>
    <x v="4"/>
    <x v="1"/>
    <x v="28"/>
    <x v="0"/>
    <x v="28"/>
    <x v="0"/>
    <x v="5"/>
  </r>
  <r>
    <x v="0"/>
    <x v="1"/>
    <x v="8"/>
    <x v="1042"/>
    <x v="5"/>
    <x v="266"/>
    <x v="863"/>
    <x v="1"/>
    <x v="972"/>
    <x v="16"/>
    <x v="37"/>
    <x v="729"/>
    <x v="1"/>
    <x v="4"/>
    <x v="148"/>
    <x v="0"/>
    <x v="150"/>
    <x v="0"/>
    <x v="1"/>
  </r>
  <r>
    <x v="0"/>
    <x v="1"/>
    <x v="3"/>
    <x v="1043"/>
    <x v="9"/>
    <x v="615"/>
    <x v="864"/>
    <x v="1"/>
    <x v="973"/>
    <x v="37"/>
    <x v="37"/>
    <x v="80"/>
    <x v="6"/>
    <x v="10"/>
    <x v="450"/>
    <x v="0"/>
    <x v="424"/>
    <x v="0"/>
    <x v="15"/>
  </r>
  <r>
    <x v="0"/>
    <x v="2"/>
    <x v="2"/>
    <x v="1044"/>
    <x v="37"/>
    <x v="144"/>
    <x v="360"/>
    <x v="1"/>
    <x v="699"/>
    <x v="71"/>
    <x v="126"/>
    <x v="105"/>
    <x v="37"/>
    <x v="0"/>
    <x v="451"/>
    <x v="0"/>
    <x v="425"/>
    <x v="0"/>
    <x v="2"/>
  </r>
  <r>
    <x v="0"/>
    <x v="2"/>
    <x v="2"/>
    <x v="1045"/>
    <x v="36"/>
    <x v="385"/>
    <x v="865"/>
    <x v="1"/>
    <x v="941"/>
    <x v="71"/>
    <x v="126"/>
    <x v="105"/>
    <x v="76"/>
    <x v="0"/>
    <x v="452"/>
    <x v="0"/>
    <x v="426"/>
    <x v="0"/>
    <x v="1"/>
  </r>
  <r>
    <x v="0"/>
    <x v="1"/>
    <x v="9"/>
    <x v="1046"/>
    <x v="47"/>
    <x v="616"/>
    <x v="866"/>
    <x v="1"/>
    <x v="929"/>
    <x v="13"/>
    <x v="18"/>
    <x v="730"/>
    <x v="1"/>
    <x v="3"/>
    <x v="453"/>
    <x v="0"/>
    <x v="427"/>
    <x v="0"/>
    <x v="4"/>
  </r>
  <r>
    <x v="0"/>
    <x v="1"/>
    <x v="12"/>
    <x v="1047"/>
    <x v="38"/>
    <x v="92"/>
    <x v="867"/>
    <x v="1"/>
    <x v="974"/>
    <x v="35"/>
    <x v="102"/>
    <x v="731"/>
    <x v="10"/>
    <x v="1"/>
    <x v="437"/>
    <x v="0"/>
    <x v="411"/>
    <x v="0"/>
    <x v="2"/>
  </r>
  <r>
    <x v="0"/>
    <x v="1"/>
    <x v="3"/>
    <x v="1048"/>
    <x v="42"/>
    <x v="385"/>
    <x v="230"/>
    <x v="1"/>
    <x v="975"/>
    <x v="41"/>
    <x v="112"/>
    <x v="43"/>
    <x v="9"/>
    <x v="11"/>
    <x v="450"/>
    <x v="0"/>
    <x v="424"/>
    <x v="0"/>
    <x v="9"/>
  </r>
  <r>
    <x v="0"/>
    <x v="2"/>
    <x v="2"/>
    <x v="1049"/>
    <x v="19"/>
    <x v="575"/>
    <x v="638"/>
    <x v="1"/>
    <x v="976"/>
    <x v="71"/>
    <x v="126"/>
    <x v="16"/>
    <x v="35"/>
    <x v="2"/>
    <x v="156"/>
    <x v="0"/>
    <x v="158"/>
    <x v="0"/>
    <x v="2"/>
  </r>
  <r>
    <x v="0"/>
    <x v="1"/>
    <x v="1"/>
    <x v="1050"/>
    <x v="15"/>
    <x v="195"/>
    <x v="868"/>
    <x v="1"/>
    <x v="977"/>
    <x v="41"/>
    <x v="29"/>
    <x v="722"/>
    <x v="1"/>
    <x v="3"/>
    <x v="454"/>
    <x v="0"/>
    <x v="428"/>
    <x v="0"/>
    <x v="10"/>
  </r>
  <r>
    <x v="0"/>
    <x v="1"/>
    <x v="4"/>
    <x v="1051"/>
    <x v="15"/>
    <x v="38"/>
    <x v="869"/>
    <x v="1"/>
    <x v="978"/>
    <x v="60"/>
    <x v="37"/>
    <x v="732"/>
    <x v="12"/>
    <x v="6"/>
    <x v="455"/>
    <x v="0"/>
    <x v="429"/>
    <x v="0"/>
    <x v="1"/>
  </r>
  <r>
    <x v="0"/>
    <x v="1"/>
    <x v="12"/>
    <x v="1052"/>
    <x v="38"/>
    <x v="610"/>
    <x v="870"/>
    <x v="1"/>
    <x v="979"/>
    <x v="57"/>
    <x v="102"/>
    <x v="733"/>
    <x v="1"/>
    <x v="29"/>
    <x v="456"/>
    <x v="0"/>
    <x v="430"/>
    <x v="0"/>
    <x v="0"/>
  </r>
  <r>
    <x v="0"/>
    <x v="1"/>
    <x v="7"/>
    <x v="1053"/>
    <x v="36"/>
    <x v="340"/>
    <x v="82"/>
    <x v="1"/>
    <x v="980"/>
    <x v="0"/>
    <x v="18"/>
    <x v="734"/>
    <x v="0"/>
    <x v="7"/>
    <x v="433"/>
    <x v="0"/>
    <x v="408"/>
    <x v="0"/>
    <x v="7"/>
  </r>
  <r>
    <x v="0"/>
    <x v="1"/>
    <x v="8"/>
    <x v="1054"/>
    <x v="1"/>
    <x v="617"/>
    <x v="871"/>
    <x v="1"/>
    <x v="981"/>
    <x v="18"/>
    <x v="37"/>
    <x v="269"/>
    <x v="1"/>
    <x v="3"/>
    <x v="457"/>
    <x v="0"/>
    <x v="431"/>
    <x v="0"/>
    <x v="1"/>
  </r>
  <r>
    <x v="0"/>
    <x v="1"/>
    <x v="12"/>
    <x v="1055"/>
    <x v="23"/>
    <x v="227"/>
    <x v="872"/>
    <x v="1"/>
    <x v="982"/>
    <x v="54"/>
    <x v="37"/>
    <x v="735"/>
    <x v="9"/>
    <x v="1"/>
    <x v="432"/>
    <x v="0"/>
    <x v="407"/>
    <x v="0"/>
    <x v="0"/>
  </r>
  <r>
    <x v="0"/>
    <x v="1"/>
    <x v="23"/>
    <x v="1056"/>
    <x v="28"/>
    <x v="618"/>
    <x v="237"/>
    <x v="1"/>
    <x v="348"/>
    <x v="33"/>
    <x v="18"/>
    <x v="736"/>
    <x v="0"/>
    <x v="76"/>
    <x v="458"/>
    <x v="0"/>
    <x v="432"/>
    <x v="0"/>
    <x v="1"/>
  </r>
  <r>
    <x v="0"/>
    <x v="1"/>
    <x v="23"/>
    <x v="1057"/>
    <x v="32"/>
    <x v="279"/>
    <x v="873"/>
    <x v="1"/>
    <x v="983"/>
    <x v="36"/>
    <x v="37"/>
    <x v="723"/>
    <x v="19"/>
    <x v="28"/>
    <x v="459"/>
    <x v="1"/>
    <x v="433"/>
    <x v="0"/>
    <x v="1"/>
  </r>
  <r>
    <x v="0"/>
    <x v="1"/>
    <x v="9"/>
    <x v="1058"/>
    <x v="1"/>
    <x v="619"/>
    <x v="874"/>
    <x v="1"/>
    <x v="984"/>
    <x v="42"/>
    <x v="42"/>
    <x v="737"/>
    <x v="26"/>
    <x v="20"/>
    <x v="460"/>
    <x v="0"/>
    <x v="434"/>
    <x v="0"/>
    <x v="2"/>
  </r>
  <r>
    <x v="0"/>
    <x v="2"/>
    <x v="2"/>
    <x v="1059"/>
    <x v="8"/>
    <x v="506"/>
    <x v="875"/>
    <x v="1"/>
    <x v="985"/>
    <x v="70"/>
    <x v="126"/>
    <x v="127"/>
    <x v="76"/>
    <x v="0"/>
    <x v="461"/>
    <x v="0"/>
    <x v="435"/>
    <x v="0"/>
    <x v="1"/>
  </r>
  <r>
    <x v="0"/>
    <x v="1"/>
    <x v="3"/>
    <x v="1060"/>
    <x v="42"/>
    <x v="349"/>
    <x v="876"/>
    <x v="1"/>
    <x v="986"/>
    <x v="23"/>
    <x v="37"/>
    <x v="738"/>
    <x v="24"/>
    <x v="1"/>
    <x v="462"/>
    <x v="0"/>
    <x v="436"/>
    <x v="0"/>
    <x v="0"/>
  </r>
  <r>
    <x v="0"/>
    <x v="1"/>
    <x v="12"/>
    <x v="1061"/>
    <x v="74"/>
    <x v="110"/>
    <x v="877"/>
    <x v="1"/>
    <x v="987"/>
    <x v="34"/>
    <x v="53"/>
    <x v="739"/>
    <x v="0"/>
    <x v="1"/>
    <x v="463"/>
    <x v="0"/>
    <x v="437"/>
    <x v="0"/>
    <x v="2"/>
  </r>
  <r>
    <x v="0"/>
    <x v="1"/>
    <x v="12"/>
    <x v="1062"/>
    <x v="23"/>
    <x v="620"/>
    <x v="878"/>
    <x v="1"/>
    <x v="988"/>
    <x v="45"/>
    <x v="53"/>
    <x v="740"/>
    <x v="4"/>
    <x v="6"/>
    <x v="464"/>
    <x v="0"/>
    <x v="438"/>
    <x v="0"/>
    <x v="3"/>
  </r>
  <r>
    <x v="0"/>
    <x v="1"/>
    <x v="3"/>
    <x v="1063"/>
    <x v="75"/>
    <x v="229"/>
    <x v="879"/>
    <x v="1"/>
    <x v="989"/>
    <x v="41"/>
    <x v="37"/>
    <x v="741"/>
    <x v="6"/>
    <x v="2"/>
    <x v="84"/>
    <x v="0"/>
    <x v="85"/>
    <x v="0"/>
    <x v="3"/>
  </r>
  <r>
    <x v="0"/>
    <x v="1"/>
    <x v="9"/>
    <x v="1064"/>
    <x v="46"/>
    <x v="601"/>
    <x v="880"/>
    <x v="1"/>
    <x v="990"/>
    <x v="5"/>
    <x v="37"/>
    <x v="742"/>
    <x v="9"/>
    <x v="12"/>
    <x v="465"/>
    <x v="0"/>
    <x v="439"/>
    <x v="0"/>
    <x v="3"/>
  </r>
  <r>
    <x v="0"/>
    <x v="1"/>
    <x v="12"/>
    <x v="1065"/>
    <x v="38"/>
    <x v="334"/>
    <x v="881"/>
    <x v="1"/>
    <x v="991"/>
    <x v="23"/>
    <x v="42"/>
    <x v="743"/>
    <x v="7"/>
    <x v="4"/>
    <x v="466"/>
    <x v="0"/>
    <x v="440"/>
    <x v="0"/>
    <x v="1"/>
  </r>
  <r>
    <x v="0"/>
    <x v="1"/>
    <x v="3"/>
    <x v="1066"/>
    <x v="4"/>
    <x v="384"/>
    <x v="882"/>
    <x v="1"/>
    <x v="992"/>
    <x v="63"/>
    <x v="18"/>
    <x v="21"/>
    <x v="2"/>
    <x v="28"/>
    <x v="450"/>
    <x v="0"/>
    <x v="424"/>
    <x v="0"/>
    <x v="10"/>
  </r>
  <r>
    <x v="0"/>
    <x v="1"/>
    <x v="12"/>
    <x v="1067"/>
    <x v="48"/>
    <x v="269"/>
    <x v="883"/>
    <x v="1"/>
    <x v="993"/>
    <x v="55"/>
    <x v="36"/>
    <x v="744"/>
    <x v="9"/>
    <x v="10"/>
    <x v="445"/>
    <x v="0"/>
    <x v="419"/>
    <x v="0"/>
    <x v="7"/>
  </r>
  <r>
    <x v="0"/>
    <x v="1"/>
    <x v="9"/>
    <x v="1068"/>
    <x v="76"/>
    <x v="319"/>
    <x v="884"/>
    <x v="1"/>
    <x v="994"/>
    <x v="38"/>
    <x v="37"/>
    <x v="40"/>
    <x v="2"/>
    <x v="11"/>
    <x v="467"/>
    <x v="0"/>
    <x v="441"/>
    <x v="0"/>
    <x v="1"/>
  </r>
  <r>
    <x v="0"/>
    <x v="1"/>
    <x v="1"/>
    <x v="1069"/>
    <x v="19"/>
    <x v="58"/>
    <x v="96"/>
    <x v="1"/>
    <x v="995"/>
    <x v="48"/>
    <x v="24"/>
    <x v="152"/>
    <x v="1"/>
    <x v="3"/>
    <x v="464"/>
    <x v="0"/>
    <x v="438"/>
    <x v="0"/>
    <x v="4"/>
  </r>
  <r>
    <x v="0"/>
    <x v="1"/>
    <x v="3"/>
    <x v="1070"/>
    <x v="42"/>
    <x v="58"/>
    <x v="801"/>
    <x v="1"/>
    <x v="996"/>
    <x v="19"/>
    <x v="37"/>
    <x v="745"/>
    <x v="5"/>
    <x v="4"/>
    <x v="468"/>
    <x v="0"/>
    <x v="442"/>
    <x v="0"/>
    <x v="2"/>
  </r>
  <r>
    <x v="0"/>
    <x v="1"/>
    <x v="24"/>
    <x v="1071"/>
    <x v="7"/>
    <x v="371"/>
    <x v="885"/>
    <x v="1"/>
    <x v="245"/>
    <x v="16"/>
    <x v="82"/>
    <x v="313"/>
    <x v="7"/>
    <x v="2"/>
    <x v="42"/>
    <x v="0"/>
    <x v="43"/>
    <x v="0"/>
    <x v="4"/>
  </r>
  <r>
    <x v="0"/>
    <x v="1"/>
    <x v="8"/>
    <x v="1072"/>
    <x v="77"/>
    <x v="621"/>
    <x v="886"/>
    <x v="1"/>
    <x v="997"/>
    <x v="14"/>
    <x v="42"/>
    <x v="746"/>
    <x v="2"/>
    <x v="16"/>
    <x v="135"/>
    <x v="0"/>
    <x v="417"/>
    <x v="0"/>
    <x v="7"/>
  </r>
  <r>
    <x v="0"/>
    <x v="1"/>
    <x v="23"/>
    <x v="1073"/>
    <x v="47"/>
    <x v="622"/>
    <x v="849"/>
    <x v="1"/>
    <x v="998"/>
    <x v="31"/>
    <x v="22"/>
    <x v="747"/>
    <x v="4"/>
    <x v="28"/>
    <x v="453"/>
    <x v="0"/>
    <x v="427"/>
    <x v="0"/>
    <x v="7"/>
  </r>
  <r>
    <x v="0"/>
    <x v="1"/>
    <x v="1"/>
    <x v="1074"/>
    <x v="47"/>
    <x v="623"/>
    <x v="887"/>
    <x v="1"/>
    <x v="999"/>
    <x v="25"/>
    <x v="24"/>
    <x v="748"/>
    <x v="1"/>
    <x v="3"/>
    <x v="28"/>
    <x v="0"/>
    <x v="28"/>
    <x v="0"/>
    <x v="8"/>
  </r>
  <r>
    <x v="0"/>
    <x v="1"/>
    <x v="12"/>
    <x v="1075"/>
    <x v="47"/>
    <x v="624"/>
    <x v="888"/>
    <x v="1"/>
    <x v="1000"/>
    <x v="57"/>
    <x v="31"/>
    <x v="749"/>
    <x v="30"/>
    <x v="10"/>
    <x v="445"/>
    <x v="0"/>
    <x v="419"/>
    <x v="0"/>
    <x v="0"/>
  </r>
  <r>
    <x v="0"/>
    <x v="1"/>
    <x v="12"/>
    <x v="1076"/>
    <x v="4"/>
    <x v="625"/>
    <x v="889"/>
    <x v="1"/>
    <x v="1001"/>
    <x v="55"/>
    <x v="42"/>
    <x v="750"/>
    <x v="0"/>
    <x v="76"/>
    <x v="469"/>
    <x v="0"/>
    <x v="443"/>
    <x v="0"/>
    <x v="2"/>
  </r>
  <r>
    <x v="0"/>
    <x v="1"/>
    <x v="12"/>
    <x v="1077"/>
    <x v="48"/>
    <x v="249"/>
    <x v="890"/>
    <x v="1"/>
    <x v="1002"/>
    <x v="59"/>
    <x v="61"/>
    <x v="751"/>
    <x v="19"/>
    <x v="4"/>
    <x v="470"/>
    <x v="0"/>
    <x v="444"/>
    <x v="0"/>
    <x v="1"/>
  </r>
  <r>
    <x v="0"/>
    <x v="2"/>
    <x v="2"/>
    <x v="1078"/>
    <x v="36"/>
    <x v="356"/>
    <x v="767"/>
    <x v="1"/>
    <x v="976"/>
    <x v="42"/>
    <x v="126"/>
    <x v="87"/>
    <x v="37"/>
    <x v="0"/>
    <x v="133"/>
    <x v="0"/>
    <x v="135"/>
    <x v="0"/>
    <x v="4"/>
  </r>
  <r>
    <x v="0"/>
    <x v="1"/>
    <x v="7"/>
    <x v="1079"/>
    <x v="2"/>
    <x v="626"/>
    <x v="58"/>
    <x v="1"/>
    <x v="992"/>
    <x v="11"/>
    <x v="4"/>
    <x v="752"/>
    <x v="0"/>
    <x v="2"/>
    <x v="433"/>
    <x v="0"/>
    <x v="408"/>
    <x v="0"/>
    <x v="0"/>
  </r>
  <r>
    <x v="0"/>
    <x v="1"/>
    <x v="9"/>
    <x v="1080"/>
    <x v="4"/>
    <x v="437"/>
    <x v="20"/>
    <x v="1"/>
    <x v="1003"/>
    <x v="13"/>
    <x v="5"/>
    <x v="753"/>
    <x v="15"/>
    <x v="2"/>
    <x v="471"/>
    <x v="0"/>
    <x v="445"/>
    <x v="0"/>
    <x v="2"/>
  </r>
  <r>
    <x v="0"/>
    <x v="1"/>
    <x v="12"/>
    <x v="1081"/>
    <x v="38"/>
    <x v="473"/>
    <x v="891"/>
    <x v="1"/>
    <x v="1004"/>
    <x v="36"/>
    <x v="2"/>
    <x v="754"/>
    <x v="0"/>
    <x v="0"/>
    <x v="472"/>
    <x v="0"/>
    <x v="446"/>
    <x v="0"/>
    <x v="2"/>
  </r>
  <r>
    <x v="0"/>
    <x v="1"/>
    <x v="9"/>
    <x v="1082"/>
    <x v="37"/>
    <x v="627"/>
    <x v="892"/>
    <x v="1"/>
    <x v="1005"/>
    <x v="38"/>
    <x v="5"/>
    <x v="755"/>
    <x v="1"/>
    <x v="24"/>
    <x v="467"/>
    <x v="0"/>
    <x v="441"/>
    <x v="0"/>
    <x v="2"/>
  </r>
  <r>
    <x v="0"/>
    <x v="1"/>
    <x v="12"/>
    <x v="1083"/>
    <x v="39"/>
    <x v="628"/>
    <x v="893"/>
    <x v="1"/>
    <x v="1006"/>
    <x v="72"/>
    <x v="2"/>
    <x v="756"/>
    <x v="0"/>
    <x v="0"/>
    <x v="28"/>
    <x v="0"/>
    <x v="28"/>
    <x v="0"/>
    <x v="13"/>
  </r>
  <r>
    <x v="0"/>
    <x v="1"/>
    <x v="6"/>
    <x v="1084"/>
    <x v="8"/>
    <x v="377"/>
    <x v="894"/>
    <x v="1"/>
    <x v="1007"/>
    <x v="62"/>
    <x v="22"/>
    <x v="757"/>
    <x v="26"/>
    <x v="13"/>
    <x v="473"/>
    <x v="0"/>
    <x v="447"/>
    <x v="0"/>
    <x v="2"/>
  </r>
  <r>
    <x v="0"/>
    <x v="1"/>
    <x v="9"/>
    <x v="1085"/>
    <x v="1"/>
    <x v="21"/>
    <x v="895"/>
    <x v="1"/>
    <x v="1008"/>
    <x v="19"/>
    <x v="9"/>
    <x v="243"/>
    <x v="10"/>
    <x v="4"/>
    <x v="474"/>
    <x v="0"/>
    <x v="448"/>
    <x v="0"/>
    <x v="2"/>
  </r>
  <r>
    <x v="0"/>
    <x v="1"/>
    <x v="3"/>
    <x v="1086"/>
    <x v="78"/>
    <x v="629"/>
    <x v="253"/>
    <x v="1"/>
    <x v="1009"/>
    <x v="34"/>
    <x v="1"/>
    <x v="127"/>
    <x v="9"/>
    <x v="12"/>
    <x v="28"/>
    <x v="0"/>
    <x v="28"/>
    <x v="0"/>
    <x v="24"/>
  </r>
  <r>
    <x v="0"/>
    <x v="1"/>
    <x v="3"/>
    <x v="700"/>
    <x v="3"/>
    <x v="316"/>
    <x v="143"/>
    <x v="1"/>
    <x v="296"/>
    <x v="36"/>
    <x v="1"/>
    <x v="758"/>
    <x v="40"/>
    <x v="4"/>
    <x v="450"/>
    <x v="0"/>
    <x v="424"/>
    <x v="0"/>
    <x v="3"/>
  </r>
  <r>
    <x v="0"/>
    <x v="1"/>
    <x v="1"/>
    <x v="1087"/>
    <x v="7"/>
    <x v="630"/>
    <x v="896"/>
    <x v="1"/>
    <x v="1010"/>
    <x v="33"/>
    <x v="1"/>
    <x v="391"/>
    <x v="1"/>
    <x v="3"/>
    <x v="458"/>
    <x v="0"/>
    <x v="432"/>
    <x v="0"/>
    <x v="2"/>
  </r>
  <r>
    <x v="0"/>
    <x v="1"/>
    <x v="1"/>
    <x v="1088"/>
    <x v="1"/>
    <x v="631"/>
    <x v="897"/>
    <x v="1"/>
    <x v="1011"/>
    <x v="56"/>
    <x v="3"/>
    <x v="759"/>
    <x v="2"/>
    <x v="3"/>
    <x v="21"/>
    <x v="0"/>
    <x v="21"/>
    <x v="0"/>
    <x v="2"/>
  </r>
  <r>
    <x v="0"/>
    <x v="1"/>
    <x v="23"/>
    <x v="1089"/>
    <x v="29"/>
    <x v="632"/>
    <x v="291"/>
    <x v="1"/>
    <x v="1012"/>
    <x v="47"/>
    <x v="5"/>
    <x v="760"/>
    <x v="19"/>
    <x v="28"/>
    <x v="122"/>
    <x v="0"/>
    <x v="124"/>
    <x v="0"/>
    <x v="0"/>
  </r>
  <r>
    <x v="0"/>
    <x v="2"/>
    <x v="2"/>
    <x v="1090"/>
    <x v="9"/>
    <x v="633"/>
    <x v="898"/>
    <x v="1"/>
    <x v="136"/>
    <x v="42"/>
    <x v="4"/>
    <x v="9"/>
    <x v="0"/>
    <x v="2"/>
    <x v="440"/>
    <x v="0"/>
    <x v="135"/>
    <x v="0"/>
    <x v="7"/>
  </r>
  <r>
    <x v="0"/>
    <x v="1"/>
    <x v="24"/>
    <x v="1091"/>
    <x v="30"/>
    <x v="60"/>
    <x v="899"/>
    <x v="1"/>
    <x v="1013"/>
    <x v="41"/>
    <x v="4"/>
    <x v="761"/>
    <x v="4"/>
    <x v="6"/>
    <x v="475"/>
    <x v="1"/>
    <x v="449"/>
    <x v="0"/>
    <x v="1"/>
  </r>
  <r>
    <x v="0"/>
    <x v="1"/>
    <x v="4"/>
    <x v="1092"/>
    <x v="15"/>
    <x v="549"/>
    <x v="900"/>
    <x v="1"/>
    <x v="306"/>
    <x v="24"/>
    <x v="92"/>
    <x v="758"/>
    <x v="17"/>
    <x v="27"/>
    <x v="28"/>
    <x v="0"/>
    <x v="30"/>
    <x v="0"/>
    <x v="4"/>
  </r>
  <r>
    <x v="0"/>
    <x v="1"/>
    <x v="3"/>
    <x v="1093"/>
    <x v="15"/>
    <x v="634"/>
    <x v="901"/>
    <x v="1"/>
    <x v="1014"/>
    <x v="64"/>
    <x v="16"/>
    <x v="195"/>
    <x v="26"/>
    <x v="28"/>
    <x v="476"/>
    <x v="0"/>
    <x v="450"/>
    <x v="0"/>
    <x v="2"/>
  </r>
  <r>
    <x v="0"/>
    <x v="1"/>
    <x v="24"/>
    <x v="1094"/>
    <x v="2"/>
    <x v="635"/>
    <x v="124"/>
    <x v="1"/>
    <x v="1015"/>
    <x v="32"/>
    <x v="10"/>
    <x v="480"/>
    <x v="4"/>
    <x v="4"/>
    <x v="477"/>
    <x v="0"/>
    <x v="451"/>
    <x v="0"/>
    <x v="2"/>
  </r>
  <r>
    <x v="0"/>
    <x v="2"/>
    <x v="2"/>
    <x v="1095"/>
    <x v="36"/>
    <x v="227"/>
    <x v="902"/>
    <x v="1"/>
    <x v="1016"/>
    <x v="61"/>
    <x v="4"/>
    <x v="87"/>
    <x v="3"/>
    <x v="0"/>
    <x v="133"/>
    <x v="0"/>
    <x v="135"/>
    <x v="0"/>
    <x v="0"/>
  </r>
  <r>
    <x v="0"/>
    <x v="1"/>
    <x v="12"/>
    <x v="196"/>
    <x v="4"/>
    <x v="536"/>
    <x v="903"/>
    <x v="1"/>
    <x v="1017"/>
    <x v="36"/>
    <x v="4"/>
    <x v="762"/>
    <x v="10"/>
    <x v="6"/>
    <x v="478"/>
    <x v="0"/>
    <x v="452"/>
    <x v="0"/>
    <x v="1"/>
  </r>
  <r>
    <x v="0"/>
    <x v="1"/>
    <x v="3"/>
    <x v="944"/>
    <x v="29"/>
    <x v="525"/>
    <x v="124"/>
    <x v="1"/>
    <x v="1018"/>
    <x v="31"/>
    <x v="23"/>
    <x v="763"/>
    <x v="5"/>
    <x v="11"/>
    <x v="464"/>
    <x v="0"/>
    <x v="438"/>
    <x v="0"/>
    <x v="7"/>
  </r>
  <r>
    <x v="0"/>
    <x v="1"/>
    <x v="12"/>
    <x v="1096"/>
    <x v="48"/>
    <x v="636"/>
    <x v="904"/>
    <x v="1"/>
    <x v="1019"/>
    <x v="36"/>
    <x v="20"/>
    <x v="764"/>
    <x v="9"/>
    <x v="24"/>
    <x v="135"/>
    <x v="0"/>
    <x v="137"/>
    <x v="0"/>
    <x v="1"/>
  </r>
  <r>
    <x v="0"/>
    <x v="1"/>
    <x v="3"/>
    <x v="1097"/>
    <x v="23"/>
    <x v="637"/>
    <x v="130"/>
    <x v="1"/>
    <x v="1020"/>
    <x v="63"/>
    <x v="52"/>
    <x v="245"/>
    <x v="5"/>
    <x v="11"/>
    <x v="464"/>
    <x v="0"/>
    <x v="438"/>
    <x v="0"/>
    <x v="0"/>
  </r>
  <r>
    <x v="0"/>
    <x v="1"/>
    <x v="9"/>
    <x v="1098"/>
    <x v="34"/>
    <x v="109"/>
    <x v="905"/>
    <x v="1"/>
    <x v="1021"/>
    <x v="9"/>
    <x v="30"/>
    <x v="765"/>
    <x v="3"/>
    <x v="4"/>
    <x v="28"/>
    <x v="0"/>
    <x v="28"/>
    <x v="0"/>
    <x v="12"/>
  </r>
  <r>
    <x v="0"/>
    <x v="1"/>
    <x v="3"/>
    <x v="1099"/>
    <x v="79"/>
    <x v="30"/>
    <x v="906"/>
    <x v="1"/>
    <x v="1022"/>
    <x v="32"/>
    <x v="25"/>
    <x v="766"/>
    <x v="22"/>
    <x v="4"/>
    <x v="439"/>
    <x v="0"/>
    <x v="413"/>
    <x v="0"/>
    <x v="1"/>
  </r>
  <r>
    <x v="0"/>
    <x v="1"/>
    <x v="12"/>
    <x v="1100"/>
    <x v="37"/>
    <x v="562"/>
    <x v="907"/>
    <x v="1"/>
    <x v="1023"/>
    <x v="57"/>
    <x v="30"/>
    <x v="767"/>
    <x v="78"/>
    <x v="24"/>
    <x v="135"/>
    <x v="0"/>
    <x v="137"/>
    <x v="0"/>
    <x v="2"/>
  </r>
  <r>
    <x v="0"/>
    <x v="1"/>
    <x v="12"/>
    <x v="1101"/>
    <x v="42"/>
    <x v="166"/>
    <x v="908"/>
    <x v="1"/>
    <x v="1024"/>
    <x v="47"/>
    <x v="20"/>
    <x v="768"/>
    <x v="10"/>
    <x v="3"/>
    <x v="84"/>
    <x v="0"/>
    <x v="85"/>
    <x v="0"/>
    <x v="3"/>
  </r>
  <r>
    <x v="0"/>
    <x v="1"/>
    <x v="9"/>
    <x v="1102"/>
    <x v="24"/>
    <x v="122"/>
    <x v="414"/>
    <x v="1"/>
    <x v="1025"/>
    <x v="25"/>
    <x v="6"/>
    <x v="577"/>
    <x v="24"/>
    <x v="22"/>
    <x v="122"/>
    <x v="0"/>
    <x v="124"/>
    <x v="0"/>
    <x v="1"/>
  </r>
  <r>
    <x v="0"/>
    <x v="1"/>
    <x v="4"/>
    <x v="1103"/>
    <x v="10"/>
    <x v="181"/>
    <x v="909"/>
    <x v="1"/>
    <x v="1026"/>
    <x v="51"/>
    <x v="63"/>
    <x v="109"/>
    <x v="41"/>
    <x v="4"/>
    <x v="19"/>
    <x v="0"/>
    <x v="19"/>
    <x v="0"/>
    <x v="2"/>
  </r>
  <r>
    <x v="0"/>
    <x v="1"/>
    <x v="9"/>
    <x v="1104"/>
    <x v="38"/>
    <x v="13"/>
    <x v="910"/>
    <x v="1"/>
    <x v="1027"/>
    <x v="9"/>
    <x v="24"/>
    <x v="474"/>
    <x v="40"/>
    <x v="12"/>
    <x v="465"/>
    <x v="0"/>
    <x v="439"/>
    <x v="0"/>
    <x v="4"/>
  </r>
  <r>
    <x v="0"/>
    <x v="1"/>
    <x v="8"/>
    <x v="1105"/>
    <x v="80"/>
    <x v="152"/>
    <x v="911"/>
    <x v="1"/>
    <x v="1028"/>
    <x v="53"/>
    <x v="23"/>
    <x v="769"/>
    <x v="10"/>
    <x v="0"/>
    <x v="470"/>
    <x v="0"/>
    <x v="444"/>
    <x v="0"/>
    <x v="2"/>
  </r>
  <r>
    <x v="0"/>
    <x v="1"/>
    <x v="3"/>
    <x v="1106"/>
    <x v="81"/>
    <x v="638"/>
    <x v="253"/>
    <x v="1"/>
    <x v="109"/>
    <x v="42"/>
    <x v="3"/>
    <x v="127"/>
    <x v="19"/>
    <x v="12"/>
    <x v="28"/>
    <x v="0"/>
    <x v="28"/>
    <x v="0"/>
    <x v="31"/>
  </r>
  <r>
    <x v="0"/>
    <x v="1"/>
    <x v="12"/>
    <x v="1107"/>
    <x v="38"/>
    <x v="330"/>
    <x v="912"/>
    <x v="1"/>
    <x v="1029"/>
    <x v="54"/>
    <x v="20"/>
    <x v="770"/>
    <x v="10"/>
    <x v="1"/>
    <x v="432"/>
    <x v="0"/>
    <x v="407"/>
    <x v="0"/>
    <x v="1"/>
  </r>
  <r>
    <x v="0"/>
    <x v="1"/>
    <x v="7"/>
    <x v="1108"/>
    <x v="34"/>
    <x v="316"/>
    <x v="261"/>
    <x v="1"/>
    <x v="1030"/>
    <x v="25"/>
    <x v="5"/>
    <x v="771"/>
    <x v="6"/>
    <x v="10"/>
    <x v="433"/>
    <x v="0"/>
    <x v="408"/>
    <x v="0"/>
    <x v="1"/>
  </r>
  <r>
    <x v="0"/>
    <x v="2"/>
    <x v="2"/>
    <x v="1109"/>
    <x v="15"/>
    <x v="639"/>
    <x v="612"/>
    <x v="1"/>
    <x v="1031"/>
    <x v="34"/>
    <x v="4"/>
    <x v="61"/>
    <x v="3"/>
    <x v="1"/>
    <x v="479"/>
    <x v="0"/>
    <x v="453"/>
    <x v="0"/>
    <x v="2"/>
  </r>
  <r>
    <x v="0"/>
    <x v="1"/>
    <x v="8"/>
    <x v="1110"/>
    <x v="82"/>
    <x v="640"/>
    <x v="913"/>
    <x v="1"/>
    <x v="1032"/>
    <x v="73"/>
    <x v="10"/>
    <x v="772"/>
    <x v="12"/>
    <x v="6"/>
    <x v="148"/>
    <x v="0"/>
    <x v="150"/>
    <x v="0"/>
    <x v="2"/>
  </r>
  <r>
    <x v="0"/>
    <x v="1"/>
    <x v="3"/>
    <x v="1111"/>
    <x v="42"/>
    <x v="141"/>
    <x v="914"/>
    <x v="1"/>
    <x v="1033"/>
    <x v="30"/>
    <x v="10"/>
    <x v="773"/>
    <x v="19"/>
    <x v="24"/>
    <x v="430"/>
    <x v="0"/>
    <x v="405"/>
    <x v="0"/>
    <x v="2"/>
  </r>
  <r>
    <x v="0"/>
    <x v="1"/>
    <x v="1"/>
    <x v="1112"/>
    <x v="28"/>
    <x v="210"/>
    <x v="915"/>
    <x v="1"/>
    <x v="1034"/>
    <x v="62"/>
    <x v="3"/>
    <x v="439"/>
    <x v="2"/>
    <x v="3"/>
    <x v="28"/>
    <x v="0"/>
    <x v="30"/>
    <x v="0"/>
    <x v="7"/>
  </r>
  <r>
    <x v="0"/>
    <x v="1"/>
    <x v="12"/>
    <x v="1113"/>
    <x v="34"/>
    <x v="342"/>
    <x v="916"/>
    <x v="1"/>
    <x v="1035"/>
    <x v="23"/>
    <x v="20"/>
    <x v="774"/>
    <x v="7"/>
    <x v="4"/>
    <x v="480"/>
    <x v="0"/>
    <x v="454"/>
    <x v="0"/>
    <x v="2"/>
  </r>
  <r>
    <x v="0"/>
    <x v="1"/>
    <x v="6"/>
    <x v="1114"/>
    <x v="48"/>
    <x v="349"/>
    <x v="917"/>
    <x v="1"/>
    <x v="1036"/>
    <x v="30"/>
    <x v="9"/>
    <x v="775"/>
    <x v="26"/>
    <x v="12"/>
    <x v="91"/>
    <x v="0"/>
    <x v="92"/>
    <x v="0"/>
    <x v="1"/>
  </r>
  <r>
    <x v="0"/>
    <x v="1"/>
    <x v="1"/>
    <x v="1115"/>
    <x v="3"/>
    <x v="641"/>
    <x v="918"/>
    <x v="1"/>
    <x v="1037"/>
    <x v="18"/>
    <x v="1"/>
    <x v="776"/>
    <x v="1"/>
    <x v="1"/>
    <x v="114"/>
    <x v="0"/>
    <x v="115"/>
    <x v="0"/>
    <x v="1"/>
  </r>
  <r>
    <x v="0"/>
    <x v="1"/>
    <x v="8"/>
    <x v="1116"/>
    <x v="83"/>
    <x v="56"/>
    <x v="919"/>
    <x v="1"/>
    <x v="1038"/>
    <x v="9"/>
    <x v="9"/>
    <x v="777"/>
    <x v="12"/>
    <x v="1"/>
    <x v="481"/>
    <x v="0"/>
    <x v="455"/>
    <x v="0"/>
    <x v="2"/>
  </r>
  <r>
    <x v="0"/>
    <x v="1"/>
    <x v="23"/>
    <x v="1117"/>
    <x v="9"/>
    <x v="642"/>
    <x v="920"/>
    <x v="1"/>
    <x v="1039"/>
    <x v="20"/>
    <x v="1"/>
    <x v="778"/>
    <x v="1"/>
    <x v="10"/>
    <x v="482"/>
    <x v="0"/>
    <x v="456"/>
    <x v="0"/>
    <x v="2"/>
  </r>
  <r>
    <x v="0"/>
    <x v="1"/>
    <x v="1"/>
    <x v="1118"/>
    <x v="42"/>
    <x v="643"/>
    <x v="141"/>
    <x v="1"/>
    <x v="1040"/>
    <x v="28"/>
    <x v="3"/>
    <x v="779"/>
    <x v="2"/>
    <x v="3"/>
    <x v="465"/>
    <x v="0"/>
    <x v="439"/>
    <x v="0"/>
    <x v="7"/>
  </r>
  <r>
    <x v="0"/>
    <x v="1"/>
    <x v="6"/>
    <x v="1119"/>
    <x v="1"/>
    <x v="467"/>
    <x v="921"/>
    <x v="1"/>
    <x v="1041"/>
    <x v="28"/>
    <x v="6"/>
    <x v="780"/>
    <x v="6"/>
    <x v="2"/>
    <x v="483"/>
    <x v="0"/>
    <x v="457"/>
    <x v="0"/>
    <x v="1"/>
  </r>
  <r>
    <x v="0"/>
    <x v="1"/>
    <x v="12"/>
    <x v="963"/>
    <x v="24"/>
    <x v="180"/>
    <x v="922"/>
    <x v="1"/>
    <x v="1042"/>
    <x v="16"/>
    <x v="20"/>
    <x v="781"/>
    <x v="4"/>
    <x v="11"/>
    <x v="475"/>
    <x v="1"/>
    <x v="449"/>
    <x v="0"/>
    <x v="2"/>
  </r>
  <r>
    <x v="0"/>
    <x v="1"/>
    <x v="9"/>
    <x v="1120"/>
    <x v="34"/>
    <x v="144"/>
    <x v="923"/>
    <x v="1"/>
    <x v="1043"/>
    <x v="5"/>
    <x v="24"/>
    <x v="782"/>
    <x v="40"/>
    <x v="12"/>
    <x v="465"/>
    <x v="0"/>
    <x v="439"/>
    <x v="0"/>
    <x v="0"/>
  </r>
  <r>
    <x v="0"/>
    <x v="2"/>
    <x v="2"/>
    <x v="1121"/>
    <x v="4"/>
    <x v="581"/>
    <x v="924"/>
    <x v="1"/>
    <x v="379"/>
    <x v="34"/>
    <x v="4"/>
    <x v="173"/>
    <x v="3"/>
    <x v="0"/>
    <x v="300"/>
    <x v="0"/>
    <x v="287"/>
    <x v="0"/>
    <x v="2"/>
  </r>
  <r>
    <x v="0"/>
    <x v="2"/>
    <x v="2"/>
    <x v="1122"/>
    <x v="28"/>
    <x v="568"/>
    <x v="148"/>
    <x v="1"/>
    <x v="1044"/>
    <x v="60"/>
    <x v="4"/>
    <x v="313"/>
    <x v="3"/>
    <x v="0"/>
    <x v="452"/>
    <x v="0"/>
    <x v="426"/>
    <x v="0"/>
    <x v="2"/>
  </r>
  <r>
    <x v="0"/>
    <x v="1"/>
    <x v="24"/>
    <x v="1123"/>
    <x v="67"/>
    <x v="298"/>
    <x v="925"/>
    <x v="1"/>
    <x v="1045"/>
    <x v="26"/>
    <x v="16"/>
    <x v="783"/>
    <x v="40"/>
    <x v="1"/>
    <x v="42"/>
    <x v="0"/>
    <x v="43"/>
    <x v="0"/>
    <x v="7"/>
  </r>
  <r>
    <x v="0"/>
    <x v="1"/>
    <x v="1"/>
    <x v="1124"/>
    <x v="38"/>
    <x v="644"/>
    <x v="926"/>
    <x v="1"/>
    <x v="382"/>
    <x v="13"/>
    <x v="1"/>
    <x v="784"/>
    <x v="1"/>
    <x v="3"/>
    <x v="28"/>
    <x v="0"/>
    <x v="30"/>
    <x v="0"/>
    <x v="0"/>
  </r>
  <r>
    <x v="0"/>
    <x v="1"/>
    <x v="9"/>
    <x v="1125"/>
    <x v="41"/>
    <x v="448"/>
    <x v="927"/>
    <x v="1"/>
    <x v="1046"/>
    <x v="12"/>
    <x v="6"/>
    <x v="785"/>
    <x v="22"/>
    <x v="1"/>
    <x v="445"/>
    <x v="0"/>
    <x v="419"/>
    <x v="0"/>
    <x v="1"/>
  </r>
  <r>
    <x v="0"/>
    <x v="1"/>
    <x v="12"/>
    <x v="1126"/>
    <x v="34"/>
    <x v="207"/>
    <x v="928"/>
    <x v="1"/>
    <x v="1047"/>
    <x v="26"/>
    <x v="52"/>
    <x v="786"/>
    <x v="9"/>
    <x v="3"/>
    <x v="484"/>
    <x v="0"/>
    <x v="458"/>
    <x v="0"/>
    <x v="7"/>
  </r>
  <r>
    <x v="0"/>
    <x v="1"/>
    <x v="1"/>
    <x v="14"/>
    <x v="19"/>
    <x v="504"/>
    <x v="929"/>
    <x v="1"/>
    <x v="1048"/>
    <x v="52"/>
    <x v="1"/>
    <x v="787"/>
    <x v="1"/>
    <x v="3"/>
    <x v="485"/>
    <x v="0"/>
    <x v="264"/>
    <x v="0"/>
    <x v="2"/>
  </r>
  <r>
    <x v="0"/>
    <x v="1"/>
    <x v="12"/>
    <x v="1127"/>
    <x v="48"/>
    <x v="123"/>
    <x v="930"/>
    <x v="1"/>
    <x v="1049"/>
    <x v="55"/>
    <x v="2"/>
    <x v="788"/>
    <x v="0"/>
    <x v="0"/>
    <x v="453"/>
    <x v="0"/>
    <x v="427"/>
    <x v="0"/>
    <x v="0"/>
  </r>
  <r>
    <x v="0"/>
    <x v="2"/>
    <x v="2"/>
    <x v="1128"/>
    <x v="13"/>
    <x v="372"/>
    <x v="931"/>
    <x v="1"/>
    <x v="1050"/>
    <x v="34"/>
    <x v="4"/>
    <x v="249"/>
    <x v="0"/>
    <x v="0"/>
    <x v="133"/>
    <x v="0"/>
    <x v="135"/>
    <x v="0"/>
    <x v="1"/>
  </r>
  <r>
    <x v="0"/>
    <x v="1"/>
    <x v="24"/>
    <x v="1129"/>
    <x v="30"/>
    <x v="240"/>
    <x v="932"/>
    <x v="1"/>
    <x v="1051"/>
    <x v="24"/>
    <x v="4"/>
    <x v="645"/>
    <x v="6"/>
    <x v="3"/>
    <x v="91"/>
    <x v="0"/>
    <x v="92"/>
    <x v="0"/>
    <x v="2"/>
  </r>
  <r>
    <x v="0"/>
    <x v="1"/>
    <x v="12"/>
    <x v="1130"/>
    <x v="5"/>
    <x v="215"/>
    <x v="933"/>
    <x v="1"/>
    <x v="1052"/>
    <x v="55"/>
    <x v="22"/>
    <x v="306"/>
    <x v="12"/>
    <x v="10"/>
    <x v="144"/>
    <x v="0"/>
    <x v="146"/>
    <x v="0"/>
    <x v="1"/>
  </r>
  <r>
    <x v="0"/>
    <x v="1"/>
    <x v="1"/>
    <x v="1131"/>
    <x v="7"/>
    <x v="388"/>
    <x v="541"/>
    <x v="1"/>
    <x v="1053"/>
    <x v="16"/>
    <x v="1"/>
    <x v="789"/>
    <x v="1"/>
    <x v="1"/>
    <x v="486"/>
    <x v="0"/>
    <x v="459"/>
    <x v="0"/>
    <x v="2"/>
  </r>
  <r>
    <x v="0"/>
    <x v="1"/>
    <x v="23"/>
    <x v="1132"/>
    <x v="44"/>
    <x v="95"/>
    <x v="934"/>
    <x v="1"/>
    <x v="1054"/>
    <x v="72"/>
    <x v="10"/>
    <x v="247"/>
    <x v="1"/>
    <x v="28"/>
    <x v="487"/>
    <x v="0"/>
    <x v="460"/>
    <x v="0"/>
    <x v="1"/>
  </r>
  <r>
    <x v="0"/>
    <x v="1"/>
    <x v="4"/>
    <x v="1133"/>
    <x v="13"/>
    <x v="645"/>
    <x v="935"/>
    <x v="1"/>
    <x v="1055"/>
    <x v="40"/>
    <x v="9"/>
    <x v="790"/>
    <x v="0"/>
    <x v="0"/>
    <x v="33"/>
    <x v="0"/>
    <x v="34"/>
    <x v="0"/>
    <x v="2"/>
  </r>
  <r>
    <x v="0"/>
    <x v="1"/>
    <x v="6"/>
    <x v="1134"/>
    <x v="11"/>
    <x v="646"/>
    <x v="936"/>
    <x v="1"/>
    <x v="1056"/>
    <x v="9"/>
    <x v="20"/>
    <x v="791"/>
    <x v="40"/>
    <x v="28"/>
    <x v="488"/>
    <x v="0"/>
    <x v="461"/>
    <x v="0"/>
    <x v="2"/>
  </r>
  <r>
    <x v="0"/>
    <x v="1"/>
    <x v="1"/>
    <x v="1135"/>
    <x v="36"/>
    <x v="308"/>
    <x v="937"/>
    <x v="1"/>
    <x v="1057"/>
    <x v="24"/>
    <x v="1"/>
    <x v="792"/>
    <x v="1"/>
    <x v="1"/>
    <x v="40"/>
    <x v="0"/>
    <x v="41"/>
    <x v="0"/>
    <x v="1"/>
  </r>
  <r>
    <x v="0"/>
    <x v="1"/>
    <x v="23"/>
    <x v="1136"/>
    <x v="41"/>
    <x v="363"/>
    <x v="938"/>
    <x v="1"/>
    <x v="1058"/>
    <x v="18"/>
    <x v="4"/>
    <x v="382"/>
    <x v="1"/>
    <x v="1"/>
    <x v="432"/>
    <x v="0"/>
    <x v="462"/>
    <x v="0"/>
    <x v="1"/>
  </r>
  <r>
    <x v="0"/>
    <x v="1"/>
    <x v="8"/>
    <x v="1137"/>
    <x v="3"/>
    <x v="121"/>
    <x v="220"/>
    <x v="1"/>
    <x v="1059"/>
    <x v="41"/>
    <x v="22"/>
    <x v="410"/>
    <x v="4"/>
    <x v="12"/>
    <x v="489"/>
    <x v="0"/>
    <x v="463"/>
    <x v="0"/>
    <x v="1"/>
  </r>
  <r>
    <x v="0"/>
    <x v="1"/>
    <x v="12"/>
    <x v="1138"/>
    <x v="28"/>
    <x v="535"/>
    <x v="939"/>
    <x v="1"/>
    <x v="1060"/>
    <x v="19"/>
    <x v="20"/>
    <x v="793"/>
    <x v="2"/>
    <x v="85"/>
    <x v="490"/>
    <x v="0"/>
    <x v="464"/>
    <x v="0"/>
    <x v="2"/>
  </r>
  <r>
    <x v="0"/>
    <x v="1"/>
    <x v="12"/>
    <x v="1139"/>
    <x v="38"/>
    <x v="461"/>
    <x v="940"/>
    <x v="1"/>
    <x v="1061"/>
    <x v="60"/>
    <x v="2"/>
    <x v="794"/>
    <x v="0"/>
    <x v="22"/>
    <x v="433"/>
    <x v="0"/>
    <x v="408"/>
    <x v="0"/>
    <x v="2"/>
  </r>
  <r>
    <x v="0"/>
    <x v="1"/>
    <x v="23"/>
    <x v="1140"/>
    <x v="5"/>
    <x v="295"/>
    <x v="941"/>
    <x v="1"/>
    <x v="1062"/>
    <x v="44"/>
    <x v="5"/>
    <x v="491"/>
    <x v="4"/>
    <x v="28"/>
    <x v="431"/>
    <x v="0"/>
    <x v="406"/>
    <x v="0"/>
    <x v="1"/>
  </r>
  <r>
    <x v="0"/>
    <x v="1"/>
    <x v="23"/>
    <x v="818"/>
    <x v="48"/>
    <x v="348"/>
    <x v="942"/>
    <x v="1"/>
    <x v="1063"/>
    <x v="14"/>
    <x v="4"/>
    <x v="795"/>
    <x v="4"/>
    <x v="5"/>
    <x v="454"/>
    <x v="0"/>
    <x v="428"/>
    <x v="0"/>
    <x v="23"/>
  </r>
  <r>
    <x v="0"/>
    <x v="1"/>
    <x v="23"/>
    <x v="1141"/>
    <x v="61"/>
    <x v="146"/>
    <x v="943"/>
    <x v="1"/>
    <x v="1064"/>
    <x v="48"/>
    <x v="5"/>
    <x v="796"/>
    <x v="6"/>
    <x v="28"/>
    <x v="38"/>
    <x v="1"/>
    <x v="39"/>
    <x v="0"/>
    <x v="1"/>
  </r>
  <r>
    <x v="0"/>
    <x v="2"/>
    <x v="2"/>
    <x v="1142"/>
    <x v="15"/>
    <x v="603"/>
    <x v="165"/>
    <x v="1"/>
    <x v="1065"/>
    <x v="42"/>
    <x v="4"/>
    <x v="313"/>
    <x v="4"/>
    <x v="1"/>
    <x v="491"/>
    <x v="0"/>
    <x v="435"/>
    <x v="0"/>
    <x v="2"/>
  </r>
  <r>
    <x v="0"/>
    <x v="1"/>
    <x v="24"/>
    <x v="1143"/>
    <x v="2"/>
    <x v="647"/>
    <x v="944"/>
    <x v="1"/>
    <x v="1066"/>
    <x v="26"/>
    <x v="82"/>
    <x v="82"/>
    <x v="15"/>
    <x v="6"/>
    <x v="464"/>
    <x v="0"/>
    <x v="438"/>
    <x v="0"/>
    <x v="1"/>
  </r>
  <r>
    <x v="0"/>
    <x v="1"/>
    <x v="12"/>
    <x v="1144"/>
    <x v="34"/>
    <x v="97"/>
    <x v="945"/>
    <x v="1"/>
    <x v="1067"/>
    <x v="61"/>
    <x v="7"/>
    <x v="797"/>
    <x v="20"/>
    <x v="11"/>
    <x v="35"/>
    <x v="0"/>
    <x v="36"/>
    <x v="0"/>
    <x v="10"/>
  </r>
  <r>
    <x v="0"/>
    <x v="1"/>
    <x v="8"/>
    <x v="1145"/>
    <x v="84"/>
    <x v="648"/>
    <x v="946"/>
    <x v="1"/>
    <x v="1068"/>
    <x v="16"/>
    <x v="9"/>
    <x v="798"/>
    <x v="4"/>
    <x v="5"/>
    <x v="135"/>
    <x v="0"/>
    <x v="417"/>
    <x v="0"/>
    <x v="0"/>
  </r>
  <r>
    <x v="0"/>
    <x v="1"/>
    <x v="12"/>
    <x v="1146"/>
    <x v="28"/>
    <x v="471"/>
    <x v="947"/>
    <x v="1"/>
    <x v="1069"/>
    <x v="37"/>
    <x v="16"/>
    <x v="359"/>
    <x v="12"/>
    <x v="5"/>
    <x v="35"/>
    <x v="0"/>
    <x v="36"/>
    <x v="0"/>
    <x v="3"/>
  </r>
  <r>
    <x v="0"/>
    <x v="1"/>
    <x v="1"/>
    <x v="1147"/>
    <x v="38"/>
    <x v="280"/>
    <x v="223"/>
    <x v="1"/>
    <x v="1070"/>
    <x v="51"/>
    <x v="3"/>
    <x v="799"/>
    <x v="2"/>
    <x v="3"/>
    <x v="492"/>
    <x v="0"/>
    <x v="465"/>
    <x v="0"/>
    <x v="2"/>
  </r>
  <r>
    <x v="0"/>
    <x v="1"/>
    <x v="6"/>
    <x v="1148"/>
    <x v="1"/>
    <x v="649"/>
    <x v="948"/>
    <x v="1"/>
    <x v="470"/>
    <x v="27"/>
    <x v="16"/>
    <x v="752"/>
    <x v="6"/>
    <x v="10"/>
    <x v="483"/>
    <x v="0"/>
    <x v="457"/>
    <x v="0"/>
    <x v="2"/>
  </r>
  <r>
    <x v="0"/>
    <x v="2"/>
    <x v="2"/>
    <x v="1149"/>
    <x v="24"/>
    <x v="112"/>
    <x v="211"/>
    <x v="1"/>
    <x v="841"/>
    <x v="57"/>
    <x v="5"/>
    <x v="525"/>
    <x v="3"/>
    <x v="0"/>
    <x v="143"/>
    <x v="0"/>
    <x v="145"/>
    <x v="0"/>
    <x v="2"/>
  </r>
  <r>
    <x v="0"/>
    <x v="1"/>
    <x v="23"/>
    <x v="1086"/>
    <x v="28"/>
    <x v="363"/>
    <x v="949"/>
    <x v="1"/>
    <x v="1071"/>
    <x v="32"/>
    <x v="82"/>
    <x v="800"/>
    <x v="4"/>
    <x v="20"/>
    <x v="432"/>
    <x v="0"/>
    <x v="462"/>
    <x v="0"/>
    <x v="2"/>
  </r>
  <r>
    <x v="0"/>
    <x v="1"/>
    <x v="6"/>
    <x v="1150"/>
    <x v="19"/>
    <x v="370"/>
    <x v="950"/>
    <x v="1"/>
    <x v="1072"/>
    <x v="19"/>
    <x v="53"/>
    <x v="801"/>
    <x v="5"/>
    <x v="12"/>
    <x v="40"/>
    <x v="0"/>
    <x v="41"/>
    <x v="0"/>
    <x v="2"/>
  </r>
  <r>
    <x v="0"/>
    <x v="1"/>
    <x v="7"/>
    <x v="1151"/>
    <x v="15"/>
    <x v="188"/>
    <x v="111"/>
    <x v="1"/>
    <x v="1073"/>
    <x v="62"/>
    <x v="13"/>
    <x v="631"/>
    <x v="6"/>
    <x v="10"/>
    <x v="42"/>
    <x v="0"/>
    <x v="43"/>
    <x v="0"/>
    <x v="0"/>
  </r>
  <r>
    <x v="0"/>
    <x v="9"/>
    <x v="26"/>
    <x v="1152"/>
    <x v="8"/>
    <x v="239"/>
    <x v="951"/>
    <x v="1"/>
    <x v="1074"/>
    <x v="47"/>
    <x v="43"/>
    <x v="11"/>
    <x v="15"/>
    <x v="21"/>
    <x v="341"/>
    <x v="0"/>
    <x v="354"/>
    <x v="0"/>
    <x v="1"/>
  </r>
  <r>
    <x v="0"/>
    <x v="1"/>
    <x v="24"/>
    <x v="1153"/>
    <x v="15"/>
    <x v="124"/>
    <x v="952"/>
    <x v="1"/>
    <x v="1075"/>
    <x v="53"/>
    <x v="4"/>
    <x v="802"/>
    <x v="15"/>
    <x v="20"/>
    <x v="42"/>
    <x v="0"/>
    <x v="43"/>
    <x v="0"/>
    <x v="1"/>
  </r>
  <r>
    <x v="0"/>
    <x v="1"/>
    <x v="3"/>
    <x v="1154"/>
    <x v="4"/>
    <x v="448"/>
    <x v="953"/>
    <x v="1"/>
    <x v="1076"/>
    <x v="51"/>
    <x v="92"/>
    <x v="247"/>
    <x v="22"/>
    <x v="6"/>
    <x v="439"/>
    <x v="0"/>
    <x v="413"/>
    <x v="0"/>
    <x v="2"/>
  </r>
  <r>
    <x v="0"/>
    <x v="1"/>
    <x v="1"/>
    <x v="1155"/>
    <x v="46"/>
    <x v="650"/>
    <x v="96"/>
    <x v="1"/>
    <x v="1077"/>
    <x v="27"/>
    <x v="3"/>
    <x v="353"/>
    <x v="2"/>
    <x v="3"/>
    <x v="465"/>
    <x v="0"/>
    <x v="439"/>
    <x v="0"/>
    <x v="1"/>
  </r>
  <r>
    <x v="0"/>
    <x v="1"/>
    <x v="23"/>
    <x v="1156"/>
    <x v="5"/>
    <x v="651"/>
    <x v="954"/>
    <x v="1"/>
    <x v="1078"/>
    <x v="51"/>
    <x v="4"/>
    <x v="502"/>
    <x v="4"/>
    <x v="28"/>
    <x v="35"/>
    <x v="0"/>
    <x v="36"/>
    <x v="0"/>
    <x v="4"/>
  </r>
  <r>
    <x v="0"/>
    <x v="1"/>
    <x v="12"/>
    <x v="1157"/>
    <x v="3"/>
    <x v="126"/>
    <x v="881"/>
    <x v="1"/>
    <x v="1079"/>
    <x v="58"/>
    <x v="18"/>
    <x v="803"/>
    <x v="1"/>
    <x v="29"/>
    <x v="466"/>
    <x v="0"/>
    <x v="440"/>
    <x v="0"/>
    <x v="2"/>
  </r>
  <r>
    <x v="0"/>
    <x v="1"/>
    <x v="6"/>
    <x v="1158"/>
    <x v="41"/>
    <x v="349"/>
    <x v="955"/>
    <x v="1"/>
    <x v="1080"/>
    <x v="41"/>
    <x v="5"/>
    <x v="804"/>
    <x v="4"/>
    <x v="1"/>
    <x v="28"/>
    <x v="0"/>
    <x v="28"/>
    <x v="0"/>
    <x v="32"/>
  </r>
  <r>
    <x v="0"/>
    <x v="1"/>
    <x v="12"/>
    <x v="1159"/>
    <x v="44"/>
    <x v="522"/>
    <x v="956"/>
    <x v="1"/>
    <x v="1081"/>
    <x v="54"/>
    <x v="20"/>
    <x v="294"/>
    <x v="4"/>
    <x v="6"/>
    <x v="493"/>
    <x v="0"/>
    <x v="466"/>
    <x v="0"/>
    <x v="0"/>
  </r>
  <r>
    <x v="0"/>
    <x v="1"/>
    <x v="7"/>
    <x v="1160"/>
    <x v="19"/>
    <x v="529"/>
    <x v="957"/>
    <x v="1"/>
    <x v="1082"/>
    <x v="23"/>
    <x v="5"/>
    <x v="805"/>
    <x v="4"/>
    <x v="24"/>
    <x v="494"/>
    <x v="0"/>
    <x v="467"/>
    <x v="0"/>
    <x v="7"/>
  </r>
  <r>
    <x v="0"/>
    <x v="1"/>
    <x v="23"/>
    <x v="1161"/>
    <x v="47"/>
    <x v="121"/>
    <x v="958"/>
    <x v="1"/>
    <x v="1083"/>
    <x v="62"/>
    <x v="4"/>
    <x v="508"/>
    <x v="1"/>
    <x v="5"/>
    <x v="28"/>
    <x v="0"/>
    <x v="28"/>
    <x v="0"/>
    <x v="34"/>
  </r>
  <r>
    <x v="0"/>
    <x v="1"/>
    <x v="12"/>
    <x v="1162"/>
    <x v="23"/>
    <x v="652"/>
    <x v="959"/>
    <x v="1"/>
    <x v="1084"/>
    <x v="23"/>
    <x v="20"/>
    <x v="806"/>
    <x v="22"/>
    <x v="10"/>
    <x v="495"/>
    <x v="0"/>
    <x v="171"/>
    <x v="0"/>
    <x v="0"/>
  </r>
  <r>
    <x v="0"/>
    <x v="1"/>
    <x v="1"/>
    <x v="1163"/>
    <x v="15"/>
    <x v="653"/>
    <x v="960"/>
    <x v="1"/>
    <x v="1085"/>
    <x v="54"/>
    <x v="3"/>
    <x v="807"/>
    <x v="2"/>
    <x v="3"/>
    <x v="496"/>
    <x v="0"/>
    <x v="468"/>
    <x v="0"/>
    <x v="2"/>
  </r>
  <r>
    <x v="0"/>
    <x v="1"/>
    <x v="4"/>
    <x v="1164"/>
    <x v="9"/>
    <x v="654"/>
    <x v="961"/>
    <x v="1"/>
    <x v="1086"/>
    <x v="25"/>
    <x v="3"/>
    <x v="790"/>
    <x v="23"/>
    <x v="11"/>
    <x v="497"/>
    <x v="0"/>
    <x v="469"/>
    <x v="0"/>
    <x v="2"/>
  </r>
  <r>
    <x v="0"/>
    <x v="1"/>
    <x v="23"/>
    <x v="1165"/>
    <x v="19"/>
    <x v="655"/>
    <x v="962"/>
    <x v="1"/>
    <x v="1087"/>
    <x v="16"/>
    <x v="3"/>
    <x v="633"/>
    <x v="2"/>
    <x v="38"/>
    <x v="498"/>
    <x v="0"/>
    <x v="470"/>
    <x v="0"/>
    <x v="0"/>
  </r>
  <r>
    <x v="0"/>
    <x v="1"/>
    <x v="6"/>
    <x v="1166"/>
    <x v="2"/>
    <x v="656"/>
    <x v="963"/>
    <x v="1"/>
    <x v="1088"/>
    <x v="16"/>
    <x v="6"/>
    <x v="808"/>
    <x v="10"/>
    <x v="4"/>
    <x v="499"/>
    <x v="0"/>
    <x v="471"/>
    <x v="0"/>
    <x v="1"/>
  </r>
  <r>
    <x v="0"/>
    <x v="1"/>
    <x v="12"/>
    <x v="1167"/>
    <x v="1"/>
    <x v="393"/>
    <x v="964"/>
    <x v="1"/>
    <x v="1089"/>
    <x v="58"/>
    <x v="92"/>
    <x v="809"/>
    <x v="17"/>
    <x v="27"/>
    <x v="28"/>
    <x v="0"/>
    <x v="30"/>
    <x v="0"/>
    <x v="1"/>
  </r>
  <r>
    <x v="0"/>
    <x v="1"/>
    <x v="3"/>
    <x v="1168"/>
    <x v="46"/>
    <x v="339"/>
    <x v="88"/>
    <x v="1"/>
    <x v="464"/>
    <x v="74"/>
    <x v="6"/>
    <x v="810"/>
    <x v="7"/>
    <x v="4"/>
    <x v="484"/>
    <x v="0"/>
    <x v="458"/>
    <x v="0"/>
    <x v="0"/>
  </r>
  <r>
    <x v="0"/>
    <x v="1"/>
    <x v="12"/>
    <x v="936"/>
    <x v="23"/>
    <x v="391"/>
    <x v="965"/>
    <x v="1"/>
    <x v="464"/>
    <x v="32"/>
    <x v="20"/>
    <x v="811"/>
    <x v="22"/>
    <x v="10"/>
    <x v="495"/>
    <x v="0"/>
    <x v="171"/>
    <x v="0"/>
    <x v="1"/>
  </r>
  <r>
    <x v="0"/>
    <x v="1"/>
    <x v="4"/>
    <x v="1169"/>
    <x v="10"/>
    <x v="657"/>
    <x v="966"/>
    <x v="1"/>
    <x v="1090"/>
    <x v="16"/>
    <x v="93"/>
    <x v="812"/>
    <x v="10"/>
    <x v="7"/>
    <x v="500"/>
    <x v="0"/>
    <x v="472"/>
    <x v="0"/>
    <x v="2"/>
  </r>
  <r>
    <x v="0"/>
    <x v="1"/>
    <x v="6"/>
    <x v="1121"/>
    <x v="37"/>
    <x v="581"/>
    <x v="967"/>
    <x v="1"/>
    <x v="1091"/>
    <x v="48"/>
    <x v="5"/>
    <x v="813"/>
    <x v="4"/>
    <x v="1"/>
    <x v="28"/>
    <x v="0"/>
    <x v="28"/>
    <x v="0"/>
    <x v="14"/>
  </r>
  <r>
    <x v="0"/>
    <x v="6"/>
    <x v="16"/>
    <x v="1170"/>
    <x v="19"/>
    <x v="658"/>
    <x v="968"/>
    <x v="1"/>
    <x v="1092"/>
    <x v="26"/>
    <x v="69"/>
    <x v="814"/>
    <x v="8"/>
    <x v="13"/>
    <x v="67"/>
    <x v="1"/>
    <x v="68"/>
    <x v="0"/>
    <x v="138"/>
  </r>
  <r>
    <x v="0"/>
    <x v="1"/>
    <x v="12"/>
    <x v="1171"/>
    <x v="1"/>
    <x v="659"/>
    <x v="969"/>
    <x v="1"/>
    <x v="1093"/>
    <x v="61"/>
    <x v="5"/>
    <x v="815"/>
    <x v="0"/>
    <x v="2"/>
    <x v="455"/>
    <x v="0"/>
    <x v="429"/>
    <x v="0"/>
    <x v="2"/>
  </r>
  <r>
    <x v="0"/>
    <x v="1"/>
    <x v="4"/>
    <x v="1172"/>
    <x v="47"/>
    <x v="145"/>
    <x v="970"/>
    <x v="1"/>
    <x v="1094"/>
    <x v="42"/>
    <x v="9"/>
    <x v="816"/>
    <x v="17"/>
    <x v="13"/>
    <x v="135"/>
    <x v="0"/>
    <x v="417"/>
    <x v="0"/>
    <x v="1"/>
  </r>
  <r>
    <x v="0"/>
    <x v="1"/>
    <x v="1"/>
    <x v="1173"/>
    <x v="28"/>
    <x v="660"/>
    <x v="971"/>
    <x v="1"/>
    <x v="1095"/>
    <x v="6"/>
    <x v="3"/>
    <x v="817"/>
    <x v="2"/>
    <x v="3"/>
    <x v="28"/>
    <x v="0"/>
    <x v="30"/>
    <x v="0"/>
    <x v="2"/>
  </r>
  <r>
    <x v="0"/>
    <x v="1"/>
    <x v="24"/>
    <x v="1174"/>
    <x v="1"/>
    <x v="661"/>
    <x v="972"/>
    <x v="1"/>
    <x v="957"/>
    <x v="14"/>
    <x v="30"/>
    <x v="457"/>
    <x v="5"/>
    <x v="20"/>
    <x v="42"/>
    <x v="0"/>
    <x v="43"/>
    <x v="0"/>
    <x v="2"/>
  </r>
  <r>
    <x v="0"/>
    <x v="1"/>
    <x v="23"/>
    <x v="1175"/>
    <x v="37"/>
    <x v="78"/>
    <x v="973"/>
    <x v="1"/>
    <x v="567"/>
    <x v="38"/>
    <x v="82"/>
    <x v="818"/>
    <x v="4"/>
    <x v="38"/>
    <x v="450"/>
    <x v="0"/>
    <x v="424"/>
    <x v="0"/>
    <x v="4"/>
  </r>
  <r>
    <x v="0"/>
    <x v="1"/>
    <x v="6"/>
    <x v="1176"/>
    <x v="28"/>
    <x v="662"/>
    <x v="974"/>
    <x v="1"/>
    <x v="1096"/>
    <x v="32"/>
    <x v="5"/>
    <x v="819"/>
    <x v="4"/>
    <x v="1"/>
    <x v="28"/>
    <x v="0"/>
    <x v="28"/>
    <x v="0"/>
    <x v="38"/>
  </r>
  <r>
    <x v="0"/>
    <x v="1"/>
    <x v="12"/>
    <x v="772"/>
    <x v="34"/>
    <x v="50"/>
    <x v="975"/>
    <x v="1"/>
    <x v="1097"/>
    <x v="29"/>
    <x v="13"/>
    <x v="461"/>
    <x v="6"/>
    <x v="11"/>
    <x v="501"/>
    <x v="0"/>
    <x v="473"/>
    <x v="0"/>
    <x v="2"/>
  </r>
  <r>
    <x v="0"/>
    <x v="1"/>
    <x v="4"/>
    <x v="1177"/>
    <x v="29"/>
    <x v="663"/>
    <x v="976"/>
    <x v="1"/>
    <x v="576"/>
    <x v="72"/>
    <x v="3"/>
    <x v="820"/>
    <x v="25"/>
    <x v="13"/>
    <x v="135"/>
    <x v="0"/>
    <x v="417"/>
    <x v="0"/>
    <x v="2"/>
  </r>
  <r>
    <x v="0"/>
    <x v="1"/>
    <x v="23"/>
    <x v="1178"/>
    <x v="61"/>
    <x v="664"/>
    <x v="977"/>
    <x v="1"/>
    <x v="1098"/>
    <x v="48"/>
    <x v="5"/>
    <x v="821"/>
    <x v="6"/>
    <x v="28"/>
    <x v="38"/>
    <x v="1"/>
    <x v="39"/>
    <x v="0"/>
    <x v="2"/>
  </r>
  <r>
    <x v="0"/>
    <x v="1"/>
    <x v="23"/>
    <x v="1179"/>
    <x v="42"/>
    <x v="259"/>
    <x v="978"/>
    <x v="1"/>
    <x v="1099"/>
    <x v="19"/>
    <x v="4"/>
    <x v="822"/>
    <x v="3"/>
    <x v="2"/>
    <x v="459"/>
    <x v="1"/>
    <x v="433"/>
    <x v="0"/>
    <x v="2"/>
  </r>
  <r>
    <x v="0"/>
    <x v="1"/>
    <x v="4"/>
    <x v="1180"/>
    <x v="8"/>
    <x v="243"/>
    <x v="979"/>
    <x v="1"/>
    <x v="1100"/>
    <x v="37"/>
    <x v="6"/>
    <x v="823"/>
    <x v="28"/>
    <x v="10"/>
    <x v="41"/>
    <x v="0"/>
    <x v="42"/>
    <x v="0"/>
    <x v="1"/>
  </r>
  <r>
    <x v="0"/>
    <x v="1"/>
    <x v="23"/>
    <x v="1181"/>
    <x v="5"/>
    <x v="79"/>
    <x v="980"/>
    <x v="1"/>
    <x v="1101"/>
    <x v="37"/>
    <x v="82"/>
    <x v="457"/>
    <x v="3"/>
    <x v="28"/>
    <x v="502"/>
    <x v="0"/>
    <x v="474"/>
    <x v="0"/>
    <x v="0"/>
  </r>
  <r>
    <x v="0"/>
    <x v="1"/>
    <x v="23"/>
    <x v="1182"/>
    <x v="39"/>
    <x v="348"/>
    <x v="981"/>
    <x v="1"/>
    <x v="1102"/>
    <x v="18"/>
    <x v="5"/>
    <x v="523"/>
    <x v="4"/>
    <x v="28"/>
    <x v="454"/>
    <x v="0"/>
    <x v="428"/>
    <x v="0"/>
    <x v="6"/>
  </r>
  <r>
    <x v="0"/>
    <x v="1"/>
    <x v="4"/>
    <x v="1183"/>
    <x v="24"/>
    <x v="90"/>
    <x v="982"/>
    <x v="1"/>
    <x v="1103"/>
    <x v="57"/>
    <x v="3"/>
    <x v="824"/>
    <x v="18"/>
    <x v="3"/>
    <x v="28"/>
    <x v="0"/>
    <x v="28"/>
    <x v="0"/>
    <x v="39"/>
  </r>
  <r>
    <x v="0"/>
    <x v="1"/>
    <x v="4"/>
    <x v="1184"/>
    <x v="5"/>
    <x v="495"/>
    <x v="983"/>
    <x v="1"/>
    <x v="1104"/>
    <x v="57"/>
    <x v="3"/>
    <x v="825"/>
    <x v="40"/>
    <x v="6"/>
    <x v="28"/>
    <x v="0"/>
    <x v="28"/>
    <x v="0"/>
    <x v="23"/>
  </r>
  <r>
    <x v="0"/>
    <x v="1"/>
    <x v="8"/>
    <x v="1185"/>
    <x v="85"/>
    <x v="159"/>
    <x v="984"/>
    <x v="1"/>
    <x v="1105"/>
    <x v="29"/>
    <x v="31"/>
    <x v="826"/>
    <x v="0"/>
    <x v="6"/>
    <x v="499"/>
    <x v="0"/>
    <x v="471"/>
    <x v="0"/>
    <x v="2"/>
  </r>
  <r>
    <x v="0"/>
    <x v="1"/>
    <x v="12"/>
    <x v="1186"/>
    <x v="28"/>
    <x v="272"/>
    <x v="58"/>
    <x v="1"/>
    <x v="568"/>
    <x v="60"/>
    <x v="2"/>
    <x v="827"/>
    <x v="0"/>
    <x v="0"/>
    <x v="503"/>
    <x v="0"/>
    <x v="475"/>
    <x v="0"/>
    <x v="2"/>
  </r>
  <r>
    <x v="0"/>
    <x v="1"/>
    <x v="24"/>
    <x v="1187"/>
    <x v="47"/>
    <x v="665"/>
    <x v="985"/>
    <x v="1"/>
    <x v="1106"/>
    <x v="56"/>
    <x v="4"/>
    <x v="828"/>
    <x v="10"/>
    <x v="1"/>
    <x v="462"/>
    <x v="0"/>
    <x v="436"/>
    <x v="0"/>
    <x v="1"/>
  </r>
  <r>
    <x v="0"/>
    <x v="1"/>
    <x v="9"/>
    <x v="1188"/>
    <x v="15"/>
    <x v="166"/>
    <x v="986"/>
    <x v="1"/>
    <x v="1107"/>
    <x v="19"/>
    <x v="13"/>
    <x v="829"/>
    <x v="10"/>
    <x v="38"/>
    <x v="494"/>
    <x v="0"/>
    <x v="467"/>
    <x v="0"/>
    <x v="0"/>
  </r>
  <r>
    <x v="0"/>
    <x v="1"/>
    <x v="12"/>
    <x v="1189"/>
    <x v="41"/>
    <x v="349"/>
    <x v="987"/>
    <x v="1"/>
    <x v="1108"/>
    <x v="57"/>
    <x v="20"/>
    <x v="830"/>
    <x v="3"/>
    <x v="4"/>
    <x v="28"/>
    <x v="0"/>
    <x v="28"/>
    <x v="0"/>
    <x v="6"/>
  </r>
  <r>
    <x v="0"/>
    <x v="6"/>
    <x v="16"/>
    <x v="1190"/>
    <x v="8"/>
    <x v="217"/>
    <x v="988"/>
    <x v="1"/>
    <x v="1109"/>
    <x v="30"/>
    <x v="40"/>
    <x v="831"/>
    <x v="36"/>
    <x v="21"/>
    <x v="504"/>
    <x v="0"/>
    <x v="476"/>
    <x v="0"/>
    <x v="2"/>
  </r>
  <r>
    <x v="0"/>
    <x v="1"/>
    <x v="6"/>
    <x v="1191"/>
    <x v="24"/>
    <x v="345"/>
    <x v="989"/>
    <x v="1"/>
    <x v="1110"/>
    <x v="51"/>
    <x v="5"/>
    <x v="832"/>
    <x v="4"/>
    <x v="1"/>
    <x v="28"/>
    <x v="0"/>
    <x v="28"/>
    <x v="0"/>
    <x v="15"/>
  </r>
  <r>
    <x v="0"/>
    <x v="1"/>
    <x v="23"/>
    <x v="1192"/>
    <x v="28"/>
    <x v="227"/>
    <x v="306"/>
    <x v="1"/>
    <x v="1111"/>
    <x v="12"/>
    <x v="5"/>
    <x v="833"/>
    <x v="3"/>
    <x v="10"/>
    <x v="28"/>
    <x v="0"/>
    <x v="428"/>
    <x v="0"/>
    <x v="15"/>
  </r>
  <r>
    <x v="0"/>
    <x v="2"/>
    <x v="2"/>
    <x v="1193"/>
    <x v="24"/>
    <x v="71"/>
    <x v="414"/>
    <x v="1"/>
    <x v="1111"/>
    <x v="35"/>
    <x v="4"/>
    <x v="555"/>
    <x v="4"/>
    <x v="0"/>
    <x v="95"/>
    <x v="0"/>
    <x v="96"/>
    <x v="0"/>
    <x v="2"/>
  </r>
  <r>
    <x v="0"/>
    <x v="1"/>
    <x v="12"/>
    <x v="1194"/>
    <x v="23"/>
    <x v="666"/>
    <x v="990"/>
    <x v="1"/>
    <x v="1112"/>
    <x v="54"/>
    <x v="10"/>
    <x v="834"/>
    <x v="6"/>
    <x v="2"/>
    <x v="91"/>
    <x v="0"/>
    <x v="477"/>
    <x v="0"/>
    <x v="2"/>
  </r>
  <r>
    <x v="0"/>
    <x v="1"/>
    <x v="8"/>
    <x v="1195"/>
    <x v="86"/>
    <x v="667"/>
    <x v="33"/>
    <x v="1"/>
    <x v="1113"/>
    <x v="29"/>
    <x v="112"/>
    <x v="835"/>
    <x v="3"/>
    <x v="12"/>
    <x v="489"/>
    <x v="0"/>
    <x v="463"/>
    <x v="0"/>
    <x v="2"/>
  </r>
  <r>
    <x v="0"/>
    <x v="1"/>
    <x v="12"/>
    <x v="1196"/>
    <x v="44"/>
    <x v="370"/>
    <x v="991"/>
    <x v="1"/>
    <x v="1114"/>
    <x v="57"/>
    <x v="10"/>
    <x v="836"/>
    <x v="0"/>
    <x v="35"/>
    <x v="114"/>
    <x v="0"/>
    <x v="115"/>
    <x v="0"/>
    <x v="2"/>
  </r>
  <r>
    <x v="0"/>
    <x v="1"/>
    <x v="1"/>
    <x v="1197"/>
    <x v="19"/>
    <x v="668"/>
    <x v="992"/>
    <x v="1"/>
    <x v="1115"/>
    <x v="23"/>
    <x v="9"/>
    <x v="533"/>
    <x v="12"/>
    <x v="6"/>
    <x v="505"/>
    <x v="0"/>
    <x v="478"/>
    <x v="0"/>
    <x v="2"/>
  </r>
  <r>
    <x v="0"/>
    <x v="1"/>
    <x v="23"/>
    <x v="684"/>
    <x v="39"/>
    <x v="669"/>
    <x v="993"/>
    <x v="1"/>
    <x v="675"/>
    <x v="44"/>
    <x v="30"/>
    <x v="555"/>
    <x v="4"/>
    <x v="28"/>
    <x v="431"/>
    <x v="0"/>
    <x v="406"/>
    <x v="0"/>
    <x v="2"/>
  </r>
  <r>
    <x v="0"/>
    <x v="1"/>
    <x v="23"/>
    <x v="1198"/>
    <x v="28"/>
    <x v="623"/>
    <x v="20"/>
    <x v="1"/>
    <x v="675"/>
    <x v="54"/>
    <x v="13"/>
    <x v="283"/>
    <x v="6"/>
    <x v="51"/>
    <x v="506"/>
    <x v="0"/>
    <x v="479"/>
    <x v="0"/>
    <x v="2"/>
  </r>
  <r>
    <x v="0"/>
    <x v="1"/>
    <x v="23"/>
    <x v="1199"/>
    <x v="29"/>
    <x v="266"/>
    <x v="994"/>
    <x v="1"/>
    <x v="1116"/>
    <x v="8"/>
    <x v="13"/>
    <x v="837"/>
    <x v="4"/>
    <x v="1"/>
    <x v="507"/>
    <x v="0"/>
    <x v="480"/>
    <x v="0"/>
    <x v="2"/>
  </r>
  <r>
    <x v="0"/>
    <x v="1"/>
    <x v="23"/>
    <x v="1144"/>
    <x v="28"/>
    <x v="487"/>
    <x v="995"/>
    <x v="1"/>
    <x v="1117"/>
    <x v="13"/>
    <x v="13"/>
    <x v="833"/>
    <x v="11"/>
    <x v="38"/>
    <x v="35"/>
    <x v="0"/>
    <x v="36"/>
    <x v="0"/>
    <x v="7"/>
  </r>
  <r>
    <x v="0"/>
    <x v="1"/>
    <x v="8"/>
    <x v="1200"/>
    <x v="3"/>
    <x v="526"/>
    <x v="996"/>
    <x v="1"/>
    <x v="1118"/>
    <x v="24"/>
    <x v="52"/>
    <x v="838"/>
    <x v="1"/>
    <x v="11"/>
    <x v="508"/>
    <x v="0"/>
    <x v="481"/>
    <x v="0"/>
    <x v="1"/>
  </r>
  <r>
    <x v="0"/>
    <x v="1"/>
    <x v="12"/>
    <x v="1201"/>
    <x v="4"/>
    <x v="670"/>
    <x v="997"/>
    <x v="1"/>
    <x v="1119"/>
    <x v="36"/>
    <x v="22"/>
    <x v="839"/>
    <x v="15"/>
    <x v="10"/>
    <x v="144"/>
    <x v="0"/>
    <x v="146"/>
    <x v="0"/>
    <x v="2"/>
  </r>
  <r>
    <x v="0"/>
    <x v="1"/>
    <x v="24"/>
    <x v="1202"/>
    <x v="41"/>
    <x v="39"/>
    <x v="111"/>
    <x v="1"/>
    <x v="1120"/>
    <x v="47"/>
    <x v="4"/>
    <x v="457"/>
    <x v="26"/>
    <x v="6"/>
    <x v="498"/>
    <x v="0"/>
    <x v="470"/>
    <x v="0"/>
    <x v="1"/>
  </r>
  <r>
    <x v="0"/>
    <x v="1"/>
    <x v="12"/>
    <x v="1203"/>
    <x v="38"/>
    <x v="391"/>
    <x v="998"/>
    <x v="1"/>
    <x v="1120"/>
    <x v="36"/>
    <x v="20"/>
    <x v="840"/>
    <x v="51"/>
    <x v="4"/>
    <x v="28"/>
    <x v="0"/>
    <x v="28"/>
    <x v="0"/>
    <x v="9"/>
  </r>
  <r>
    <x v="0"/>
    <x v="1"/>
    <x v="3"/>
    <x v="1049"/>
    <x v="4"/>
    <x v="351"/>
    <x v="166"/>
    <x v="1"/>
    <x v="1121"/>
    <x v="13"/>
    <x v="6"/>
    <x v="841"/>
    <x v="21"/>
    <x v="27"/>
    <x v="84"/>
    <x v="0"/>
    <x v="85"/>
    <x v="0"/>
    <x v="4"/>
  </r>
  <r>
    <x v="0"/>
    <x v="1"/>
    <x v="12"/>
    <x v="1204"/>
    <x v="48"/>
    <x v="112"/>
    <x v="867"/>
    <x v="1"/>
    <x v="1121"/>
    <x v="47"/>
    <x v="30"/>
    <x v="842"/>
    <x v="42"/>
    <x v="16"/>
    <x v="450"/>
    <x v="0"/>
    <x v="424"/>
    <x v="0"/>
    <x v="7"/>
  </r>
  <r>
    <x v="0"/>
    <x v="1"/>
    <x v="24"/>
    <x v="1205"/>
    <x v="15"/>
    <x v="671"/>
    <x v="999"/>
    <x v="1"/>
    <x v="1122"/>
    <x v="55"/>
    <x v="5"/>
    <x v="843"/>
    <x v="10"/>
    <x v="20"/>
    <x v="509"/>
    <x v="0"/>
    <x v="482"/>
    <x v="0"/>
    <x v="2"/>
  </r>
  <r>
    <x v="0"/>
    <x v="1"/>
    <x v="12"/>
    <x v="1206"/>
    <x v="48"/>
    <x v="662"/>
    <x v="1000"/>
    <x v="1"/>
    <x v="1123"/>
    <x v="59"/>
    <x v="4"/>
    <x v="844"/>
    <x v="4"/>
    <x v="0"/>
    <x v="453"/>
    <x v="0"/>
    <x v="427"/>
    <x v="0"/>
    <x v="1"/>
  </r>
  <r>
    <x v="0"/>
    <x v="1"/>
    <x v="6"/>
    <x v="1207"/>
    <x v="9"/>
    <x v="672"/>
    <x v="1001"/>
    <x v="1"/>
    <x v="1124"/>
    <x v="51"/>
    <x v="24"/>
    <x v="845"/>
    <x v="19"/>
    <x v="28"/>
    <x v="510"/>
    <x v="0"/>
    <x v="483"/>
    <x v="0"/>
    <x v="2"/>
  </r>
  <r>
    <x v="0"/>
    <x v="1"/>
    <x v="24"/>
    <x v="766"/>
    <x v="4"/>
    <x v="673"/>
    <x v="1002"/>
    <x v="1"/>
    <x v="1125"/>
    <x v="38"/>
    <x v="9"/>
    <x v="846"/>
    <x v="2"/>
    <x v="1"/>
    <x v="462"/>
    <x v="0"/>
    <x v="436"/>
    <x v="0"/>
    <x v="2"/>
  </r>
  <r>
    <x v="0"/>
    <x v="1"/>
    <x v="23"/>
    <x v="1208"/>
    <x v="27"/>
    <x v="430"/>
    <x v="99"/>
    <x v="1"/>
    <x v="1126"/>
    <x v="21"/>
    <x v="5"/>
    <x v="847"/>
    <x v="22"/>
    <x v="1"/>
    <x v="28"/>
    <x v="0"/>
    <x v="428"/>
    <x v="0"/>
    <x v="9"/>
  </r>
  <r>
    <x v="0"/>
    <x v="1"/>
    <x v="12"/>
    <x v="1209"/>
    <x v="38"/>
    <x v="674"/>
    <x v="1003"/>
    <x v="1"/>
    <x v="1127"/>
    <x v="56"/>
    <x v="20"/>
    <x v="848"/>
    <x v="10"/>
    <x v="3"/>
    <x v="84"/>
    <x v="0"/>
    <x v="85"/>
    <x v="0"/>
    <x v="7"/>
  </r>
  <r>
    <x v="0"/>
    <x v="1"/>
    <x v="1"/>
    <x v="1210"/>
    <x v="36"/>
    <x v="81"/>
    <x v="107"/>
    <x v="1"/>
    <x v="1128"/>
    <x v="30"/>
    <x v="3"/>
    <x v="849"/>
    <x v="2"/>
    <x v="3"/>
    <x v="511"/>
    <x v="0"/>
    <x v="484"/>
    <x v="0"/>
    <x v="2"/>
  </r>
  <r>
    <x v="0"/>
    <x v="1"/>
    <x v="23"/>
    <x v="1211"/>
    <x v="48"/>
    <x v="461"/>
    <x v="767"/>
    <x v="1"/>
    <x v="1129"/>
    <x v="6"/>
    <x v="13"/>
    <x v="850"/>
    <x v="18"/>
    <x v="3"/>
    <x v="28"/>
    <x v="0"/>
    <x v="428"/>
    <x v="0"/>
    <x v="10"/>
  </r>
  <r>
    <x v="0"/>
    <x v="1"/>
    <x v="23"/>
    <x v="155"/>
    <x v="41"/>
    <x v="348"/>
    <x v="82"/>
    <x v="1"/>
    <x v="1130"/>
    <x v="8"/>
    <x v="10"/>
    <x v="847"/>
    <x v="3"/>
    <x v="28"/>
    <x v="84"/>
    <x v="0"/>
    <x v="85"/>
    <x v="0"/>
    <x v="0"/>
  </r>
  <r>
    <x v="0"/>
    <x v="1"/>
    <x v="6"/>
    <x v="1212"/>
    <x v="34"/>
    <x v="461"/>
    <x v="1004"/>
    <x v="1"/>
    <x v="1131"/>
    <x v="33"/>
    <x v="20"/>
    <x v="851"/>
    <x v="2"/>
    <x v="21"/>
    <x v="102"/>
    <x v="0"/>
    <x v="103"/>
    <x v="0"/>
    <x v="2"/>
  </r>
  <r>
    <x v="0"/>
    <x v="1"/>
    <x v="8"/>
    <x v="1213"/>
    <x v="36"/>
    <x v="312"/>
    <x v="261"/>
    <x v="1"/>
    <x v="1132"/>
    <x v="28"/>
    <x v="70"/>
    <x v="852"/>
    <x v="10"/>
    <x v="8"/>
    <x v="466"/>
    <x v="0"/>
    <x v="485"/>
    <x v="0"/>
    <x v="2"/>
  </r>
  <r>
    <x v="0"/>
    <x v="1"/>
    <x v="23"/>
    <x v="1214"/>
    <x v="48"/>
    <x v="363"/>
    <x v="1005"/>
    <x v="1"/>
    <x v="1133"/>
    <x v="16"/>
    <x v="2"/>
    <x v="853"/>
    <x v="6"/>
    <x v="12"/>
    <x v="487"/>
    <x v="0"/>
    <x v="460"/>
    <x v="0"/>
    <x v="2"/>
  </r>
  <r>
    <x v="0"/>
    <x v="1"/>
    <x v="8"/>
    <x v="1215"/>
    <x v="4"/>
    <x v="675"/>
    <x v="1006"/>
    <x v="1"/>
    <x v="1134"/>
    <x v="24"/>
    <x v="18"/>
    <x v="854"/>
    <x v="22"/>
    <x v="32"/>
    <x v="512"/>
    <x v="0"/>
    <x v="486"/>
    <x v="0"/>
    <x v="1"/>
  </r>
  <r>
    <x v="0"/>
    <x v="1"/>
    <x v="23"/>
    <x v="1216"/>
    <x v="24"/>
    <x v="601"/>
    <x v="1007"/>
    <x v="1"/>
    <x v="1135"/>
    <x v="19"/>
    <x v="4"/>
    <x v="853"/>
    <x v="1"/>
    <x v="7"/>
    <x v="513"/>
    <x v="0"/>
    <x v="487"/>
    <x v="0"/>
    <x v="2"/>
  </r>
  <r>
    <x v="0"/>
    <x v="1"/>
    <x v="23"/>
    <x v="1217"/>
    <x v="15"/>
    <x v="153"/>
    <x v="361"/>
    <x v="1"/>
    <x v="1136"/>
    <x v="44"/>
    <x v="30"/>
    <x v="508"/>
    <x v="4"/>
    <x v="28"/>
    <x v="514"/>
    <x v="0"/>
    <x v="488"/>
    <x v="0"/>
    <x v="2"/>
  </r>
  <r>
    <x v="0"/>
    <x v="1"/>
    <x v="23"/>
    <x v="1218"/>
    <x v="28"/>
    <x v="100"/>
    <x v="1008"/>
    <x v="1"/>
    <x v="94"/>
    <x v="19"/>
    <x v="5"/>
    <x v="847"/>
    <x v="9"/>
    <x v="4"/>
    <x v="515"/>
    <x v="0"/>
    <x v="489"/>
    <x v="0"/>
    <x v="2"/>
  </r>
  <r>
    <x v="0"/>
    <x v="1"/>
    <x v="9"/>
    <x v="1219"/>
    <x v="39"/>
    <x v="210"/>
    <x v="1009"/>
    <x v="1"/>
    <x v="1137"/>
    <x v="14"/>
    <x v="13"/>
    <x v="855"/>
    <x v="10"/>
    <x v="38"/>
    <x v="494"/>
    <x v="0"/>
    <x v="467"/>
    <x v="0"/>
    <x v="1"/>
  </r>
  <r>
    <x v="0"/>
    <x v="1"/>
    <x v="23"/>
    <x v="1220"/>
    <x v="1"/>
    <x v="454"/>
    <x v="223"/>
    <x v="1"/>
    <x v="754"/>
    <x v="16"/>
    <x v="6"/>
    <x v="704"/>
    <x v="26"/>
    <x v="4"/>
    <x v="498"/>
    <x v="0"/>
    <x v="470"/>
    <x v="0"/>
    <x v="2"/>
  </r>
  <r>
    <x v="0"/>
    <x v="9"/>
    <x v="26"/>
    <x v="1221"/>
    <x v="3"/>
    <x v="87"/>
    <x v="1010"/>
    <x v="1"/>
    <x v="1138"/>
    <x v="36"/>
    <x v="43"/>
    <x v="856"/>
    <x v="26"/>
    <x v="25"/>
    <x v="516"/>
    <x v="0"/>
    <x v="238"/>
    <x v="0"/>
    <x v="15"/>
  </r>
  <r>
    <x v="0"/>
    <x v="1"/>
    <x v="23"/>
    <x v="1222"/>
    <x v="15"/>
    <x v="676"/>
    <x v="1011"/>
    <x v="1"/>
    <x v="1139"/>
    <x v="58"/>
    <x v="13"/>
    <x v="523"/>
    <x v="4"/>
    <x v="28"/>
    <x v="454"/>
    <x v="0"/>
    <x v="428"/>
    <x v="0"/>
    <x v="3"/>
  </r>
  <r>
    <x v="0"/>
    <x v="1"/>
    <x v="12"/>
    <x v="1223"/>
    <x v="15"/>
    <x v="599"/>
    <x v="1012"/>
    <x v="1"/>
    <x v="1140"/>
    <x v="59"/>
    <x v="92"/>
    <x v="857"/>
    <x v="79"/>
    <x v="23"/>
    <x v="502"/>
    <x v="0"/>
    <x v="474"/>
    <x v="0"/>
    <x v="1"/>
  </r>
  <r>
    <x v="0"/>
    <x v="1"/>
    <x v="23"/>
    <x v="1224"/>
    <x v="63"/>
    <x v="677"/>
    <x v="1013"/>
    <x v="1"/>
    <x v="1141"/>
    <x v="21"/>
    <x v="13"/>
    <x v="853"/>
    <x v="34"/>
    <x v="6"/>
    <x v="28"/>
    <x v="0"/>
    <x v="428"/>
    <x v="0"/>
    <x v="4"/>
  </r>
  <r>
    <x v="0"/>
    <x v="1"/>
    <x v="23"/>
    <x v="1225"/>
    <x v="34"/>
    <x v="112"/>
    <x v="1014"/>
    <x v="1"/>
    <x v="590"/>
    <x v="12"/>
    <x v="1"/>
    <x v="853"/>
    <x v="8"/>
    <x v="1"/>
    <x v="84"/>
    <x v="0"/>
    <x v="85"/>
    <x v="0"/>
    <x v="1"/>
  </r>
  <r>
    <x v="0"/>
    <x v="6"/>
    <x v="16"/>
    <x v="1226"/>
    <x v="19"/>
    <x v="678"/>
    <x v="1015"/>
    <x v="2"/>
    <x v="1142"/>
    <x v="24"/>
    <x v="90"/>
    <x v="858"/>
    <x v="23"/>
    <x v="13"/>
    <x v="67"/>
    <x v="1"/>
    <x v="68"/>
    <x v="0"/>
    <x v="139"/>
  </r>
  <r>
    <x v="0"/>
    <x v="1"/>
    <x v="4"/>
    <x v="1227"/>
    <x v="24"/>
    <x v="153"/>
    <x v="1016"/>
    <x v="1"/>
    <x v="1143"/>
    <x v="51"/>
    <x v="3"/>
    <x v="859"/>
    <x v="18"/>
    <x v="17"/>
    <x v="28"/>
    <x v="0"/>
    <x v="28"/>
    <x v="0"/>
    <x v="10"/>
  </r>
  <r>
    <x v="0"/>
    <x v="1"/>
    <x v="4"/>
    <x v="1228"/>
    <x v="19"/>
    <x v="679"/>
    <x v="1017"/>
    <x v="1"/>
    <x v="1144"/>
    <x v="58"/>
    <x v="3"/>
    <x v="860"/>
    <x v="52"/>
    <x v="27"/>
    <x v="28"/>
    <x v="0"/>
    <x v="28"/>
    <x v="0"/>
    <x v="3"/>
  </r>
  <r>
    <x v="0"/>
    <x v="1"/>
    <x v="1"/>
    <x v="1229"/>
    <x v="5"/>
    <x v="680"/>
    <x v="1018"/>
    <x v="1"/>
    <x v="1145"/>
    <x v="37"/>
    <x v="1"/>
    <x v="861"/>
    <x v="1"/>
    <x v="6"/>
    <x v="35"/>
    <x v="0"/>
    <x v="36"/>
    <x v="0"/>
    <x v="0"/>
  </r>
  <r>
    <x v="0"/>
    <x v="9"/>
    <x v="26"/>
    <x v="1230"/>
    <x v="1"/>
    <x v="39"/>
    <x v="1019"/>
    <x v="1"/>
    <x v="1146"/>
    <x v="23"/>
    <x v="86"/>
    <x v="862"/>
    <x v="26"/>
    <x v="13"/>
    <x v="233"/>
    <x v="0"/>
    <x v="204"/>
    <x v="0"/>
    <x v="1"/>
  </r>
  <r>
    <x v="0"/>
    <x v="1"/>
    <x v="6"/>
    <x v="1231"/>
    <x v="15"/>
    <x v="681"/>
    <x v="1020"/>
    <x v="1"/>
    <x v="1147"/>
    <x v="48"/>
    <x v="27"/>
    <x v="863"/>
    <x v="40"/>
    <x v="22"/>
    <x v="122"/>
    <x v="0"/>
    <x v="124"/>
    <x v="0"/>
    <x v="2"/>
  </r>
  <r>
    <x v="0"/>
    <x v="1"/>
    <x v="23"/>
    <x v="1232"/>
    <x v="39"/>
    <x v="235"/>
    <x v="1021"/>
    <x v="1"/>
    <x v="1148"/>
    <x v="54"/>
    <x v="2"/>
    <x v="864"/>
    <x v="0"/>
    <x v="10"/>
    <x v="35"/>
    <x v="0"/>
    <x v="36"/>
    <x v="0"/>
    <x v="1"/>
  </r>
  <r>
    <x v="0"/>
    <x v="1"/>
    <x v="12"/>
    <x v="1233"/>
    <x v="38"/>
    <x v="92"/>
    <x v="1022"/>
    <x v="1"/>
    <x v="1149"/>
    <x v="47"/>
    <x v="20"/>
    <x v="461"/>
    <x v="4"/>
    <x v="3"/>
    <x v="493"/>
    <x v="0"/>
    <x v="466"/>
    <x v="0"/>
    <x v="1"/>
  </r>
  <r>
    <x v="0"/>
    <x v="6"/>
    <x v="21"/>
    <x v="1234"/>
    <x v="27"/>
    <x v="682"/>
    <x v="1023"/>
    <x v="2"/>
    <x v="1150"/>
    <x v="38"/>
    <x v="29"/>
    <x v="865"/>
    <x v="8"/>
    <x v="13"/>
    <x v="67"/>
    <x v="1"/>
    <x v="68"/>
    <x v="0"/>
    <x v="140"/>
  </r>
  <r>
    <x v="0"/>
    <x v="1"/>
    <x v="1"/>
    <x v="1235"/>
    <x v="15"/>
    <x v="544"/>
    <x v="1024"/>
    <x v="1"/>
    <x v="1151"/>
    <x v="57"/>
    <x v="1"/>
    <x v="866"/>
    <x v="1"/>
    <x v="3"/>
    <x v="517"/>
    <x v="0"/>
    <x v="490"/>
    <x v="0"/>
    <x v="2"/>
  </r>
  <r>
    <x v="0"/>
    <x v="1"/>
    <x v="1"/>
    <x v="1236"/>
    <x v="40"/>
    <x v="257"/>
    <x v="665"/>
    <x v="1"/>
    <x v="1152"/>
    <x v="29"/>
    <x v="1"/>
    <x v="867"/>
    <x v="1"/>
    <x v="3"/>
    <x v="150"/>
    <x v="0"/>
    <x v="152"/>
    <x v="0"/>
    <x v="2"/>
  </r>
  <r>
    <x v="0"/>
    <x v="1"/>
    <x v="4"/>
    <x v="1237"/>
    <x v="5"/>
    <x v="677"/>
    <x v="1025"/>
    <x v="1"/>
    <x v="1153"/>
    <x v="57"/>
    <x v="6"/>
    <x v="868"/>
    <x v="18"/>
    <x v="4"/>
    <x v="28"/>
    <x v="0"/>
    <x v="28"/>
    <x v="0"/>
    <x v="4"/>
  </r>
  <r>
    <x v="0"/>
    <x v="1"/>
    <x v="6"/>
    <x v="1238"/>
    <x v="24"/>
    <x v="125"/>
    <x v="1026"/>
    <x v="1"/>
    <x v="1154"/>
    <x v="31"/>
    <x v="69"/>
    <x v="869"/>
    <x v="26"/>
    <x v="23"/>
    <x v="450"/>
    <x v="0"/>
    <x v="424"/>
    <x v="0"/>
    <x v="0"/>
  </r>
  <r>
    <x v="0"/>
    <x v="1"/>
    <x v="12"/>
    <x v="1239"/>
    <x v="5"/>
    <x v="683"/>
    <x v="928"/>
    <x v="1"/>
    <x v="1155"/>
    <x v="57"/>
    <x v="20"/>
    <x v="870"/>
    <x v="29"/>
    <x v="4"/>
    <x v="484"/>
    <x v="0"/>
    <x v="458"/>
    <x v="0"/>
    <x v="1"/>
  </r>
  <r>
    <x v="0"/>
    <x v="1"/>
    <x v="12"/>
    <x v="1240"/>
    <x v="19"/>
    <x v="684"/>
    <x v="870"/>
    <x v="1"/>
    <x v="1156"/>
    <x v="58"/>
    <x v="18"/>
    <x v="871"/>
    <x v="1"/>
    <x v="29"/>
    <x v="456"/>
    <x v="0"/>
    <x v="430"/>
    <x v="0"/>
    <x v="1"/>
  </r>
  <r>
    <x v="0"/>
    <x v="9"/>
    <x v="26"/>
    <x v="1241"/>
    <x v="15"/>
    <x v="685"/>
    <x v="1027"/>
    <x v="1"/>
    <x v="1157"/>
    <x v="36"/>
    <x v="86"/>
    <x v="525"/>
    <x v="9"/>
    <x v="11"/>
    <x v="194"/>
    <x v="0"/>
    <x v="168"/>
    <x v="0"/>
    <x v="0"/>
  </r>
  <r>
    <x v="0"/>
    <x v="6"/>
    <x v="25"/>
    <x v="1242"/>
    <x v="24"/>
    <x v="309"/>
    <x v="1028"/>
    <x v="2"/>
    <x v="1158"/>
    <x v="31"/>
    <x v="70"/>
    <x v="872"/>
    <x v="22"/>
    <x v="8"/>
    <x v="67"/>
    <x v="1"/>
    <x v="68"/>
    <x v="0"/>
    <x v="141"/>
  </r>
  <r>
    <x v="0"/>
    <x v="1"/>
    <x v="3"/>
    <x v="1243"/>
    <x v="87"/>
    <x v="686"/>
    <x v="1029"/>
    <x v="1"/>
    <x v="1159"/>
    <x v="2"/>
    <x v="9"/>
    <x v="873"/>
    <x v="50"/>
    <x v="4"/>
    <x v="518"/>
    <x v="0"/>
    <x v="491"/>
    <x v="0"/>
    <x v="2"/>
  </r>
  <r>
    <x v="0"/>
    <x v="1"/>
    <x v="8"/>
    <x v="1244"/>
    <x v="12"/>
    <x v="687"/>
    <x v="1030"/>
    <x v="1"/>
    <x v="1160"/>
    <x v="18"/>
    <x v="38"/>
    <x v="790"/>
    <x v="39"/>
    <x v="26"/>
    <x v="519"/>
    <x v="0"/>
    <x v="492"/>
    <x v="0"/>
    <x v="2"/>
  </r>
  <r>
    <x v="0"/>
    <x v="1"/>
    <x v="12"/>
    <x v="1245"/>
    <x v="15"/>
    <x v="361"/>
    <x v="1031"/>
    <x v="1"/>
    <x v="1161"/>
    <x v="36"/>
    <x v="18"/>
    <x v="874"/>
    <x v="80"/>
    <x v="3"/>
    <x v="456"/>
    <x v="0"/>
    <x v="430"/>
    <x v="0"/>
    <x v="2"/>
  </r>
  <r>
    <x v="0"/>
    <x v="1"/>
    <x v="8"/>
    <x v="1246"/>
    <x v="12"/>
    <x v="688"/>
    <x v="1032"/>
    <x v="1"/>
    <x v="1162"/>
    <x v="28"/>
    <x v="17"/>
    <x v="600"/>
    <x v="2"/>
    <x v="35"/>
    <x v="512"/>
    <x v="0"/>
    <x v="486"/>
    <x v="0"/>
    <x v="2"/>
  </r>
  <r>
    <x v="0"/>
    <x v="9"/>
    <x v="26"/>
    <x v="1247"/>
    <x v="8"/>
    <x v="207"/>
    <x v="1033"/>
    <x v="1"/>
    <x v="1163"/>
    <x v="55"/>
    <x v="21"/>
    <x v="536"/>
    <x v="51"/>
    <x v="50"/>
    <x v="520"/>
    <x v="0"/>
    <x v="214"/>
    <x v="0"/>
    <x v="1"/>
  </r>
  <r>
    <x v="0"/>
    <x v="9"/>
    <x v="26"/>
    <x v="1248"/>
    <x v="29"/>
    <x v="689"/>
    <x v="1034"/>
    <x v="1"/>
    <x v="897"/>
    <x v="60"/>
    <x v="86"/>
    <x v="358"/>
    <x v="7"/>
    <x v="28"/>
    <x v="521"/>
    <x v="0"/>
    <x v="223"/>
    <x v="0"/>
    <x v="2"/>
  </r>
  <r>
    <x v="0"/>
    <x v="1"/>
    <x v="9"/>
    <x v="1249"/>
    <x v="1"/>
    <x v="690"/>
    <x v="1035"/>
    <x v="1"/>
    <x v="1164"/>
    <x v="23"/>
    <x v="13"/>
    <x v="875"/>
    <x v="10"/>
    <x v="80"/>
    <x v="494"/>
    <x v="0"/>
    <x v="467"/>
    <x v="0"/>
    <x v="2"/>
  </r>
  <r>
    <x v="0"/>
    <x v="9"/>
    <x v="26"/>
    <x v="7"/>
    <x v="6"/>
    <x v="446"/>
    <x v="1036"/>
    <x v="1"/>
    <x v="900"/>
    <x v="60"/>
    <x v="85"/>
    <x v="265"/>
    <x v="2"/>
    <x v="12"/>
    <x v="373"/>
    <x v="0"/>
    <x v="354"/>
    <x v="0"/>
    <x v="2"/>
  </r>
  <r>
    <x v="0"/>
    <x v="9"/>
    <x v="26"/>
    <x v="1250"/>
    <x v="40"/>
    <x v="380"/>
    <x v="1037"/>
    <x v="1"/>
    <x v="903"/>
    <x v="55"/>
    <x v="40"/>
    <x v="525"/>
    <x v="15"/>
    <x v="21"/>
    <x v="522"/>
    <x v="0"/>
    <x v="238"/>
    <x v="0"/>
    <x v="9"/>
  </r>
  <r>
    <x v="0"/>
    <x v="1"/>
    <x v="4"/>
    <x v="1251"/>
    <x v="9"/>
    <x v="691"/>
    <x v="1038"/>
    <x v="1"/>
    <x v="1165"/>
    <x v="47"/>
    <x v="1"/>
    <x v="876"/>
    <x v="27"/>
    <x v="3"/>
    <x v="523"/>
    <x v="0"/>
    <x v="493"/>
    <x v="0"/>
    <x v="2"/>
  </r>
  <r>
    <x v="0"/>
    <x v="1"/>
    <x v="1"/>
    <x v="1252"/>
    <x v="27"/>
    <x v="692"/>
    <x v="767"/>
    <x v="1"/>
    <x v="1166"/>
    <x v="52"/>
    <x v="1"/>
    <x v="877"/>
    <x v="1"/>
    <x v="6"/>
    <x v="465"/>
    <x v="0"/>
    <x v="439"/>
    <x v="0"/>
    <x v="2"/>
  </r>
  <r>
    <x v="0"/>
    <x v="9"/>
    <x v="26"/>
    <x v="1253"/>
    <x v="8"/>
    <x v="102"/>
    <x v="1039"/>
    <x v="1"/>
    <x v="1167"/>
    <x v="36"/>
    <x v="40"/>
    <x v="878"/>
    <x v="40"/>
    <x v="21"/>
    <x v="524"/>
    <x v="0"/>
    <x v="238"/>
    <x v="0"/>
    <x v="10"/>
  </r>
  <r>
    <x v="0"/>
    <x v="1"/>
    <x v="23"/>
    <x v="1254"/>
    <x v="46"/>
    <x v="508"/>
    <x v="1040"/>
    <x v="1"/>
    <x v="918"/>
    <x v="26"/>
    <x v="7"/>
    <x v="847"/>
    <x v="22"/>
    <x v="28"/>
    <x v="450"/>
    <x v="0"/>
    <x v="424"/>
    <x v="0"/>
    <x v="1"/>
  </r>
  <r>
    <x v="0"/>
    <x v="3"/>
    <x v="5"/>
    <x v="1255"/>
    <x v="1"/>
    <x v="96"/>
    <x v="1041"/>
    <x v="1"/>
    <x v="1168"/>
    <x v="24"/>
    <x v="69"/>
    <x v="879"/>
    <x v="5"/>
    <x v="74"/>
    <x v="525"/>
    <x v="0"/>
    <x v="494"/>
    <x v="0"/>
    <x v="1"/>
  </r>
  <r>
    <x v="0"/>
    <x v="1"/>
    <x v="8"/>
    <x v="1256"/>
    <x v="88"/>
    <x v="693"/>
    <x v="1042"/>
    <x v="1"/>
    <x v="1169"/>
    <x v="63"/>
    <x v="92"/>
    <x v="880"/>
    <x v="11"/>
    <x v="12"/>
    <x v="457"/>
    <x v="0"/>
    <x v="431"/>
    <x v="0"/>
    <x v="2"/>
  </r>
  <r>
    <x v="0"/>
    <x v="9"/>
    <x v="26"/>
    <x v="1257"/>
    <x v="12"/>
    <x v="433"/>
    <x v="1043"/>
    <x v="1"/>
    <x v="1170"/>
    <x v="35"/>
    <x v="41"/>
    <x v="881"/>
    <x v="24"/>
    <x v="9"/>
    <x v="526"/>
    <x v="0"/>
    <x v="495"/>
    <x v="0"/>
    <x v="2"/>
  </r>
  <r>
    <x v="0"/>
    <x v="6"/>
    <x v="25"/>
    <x v="1258"/>
    <x v="12"/>
    <x v="694"/>
    <x v="90"/>
    <x v="1"/>
    <x v="1171"/>
    <x v="60"/>
    <x v="69"/>
    <x v="882"/>
    <x v="11"/>
    <x v="13"/>
    <x v="527"/>
    <x v="0"/>
    <x v="496"/>
    <x v="0"/>
    <x v="2"/>
  </r>
  <r>
    <x v="0"/>
    <x v="7"/>
    <x v="34"/>
    <x v="1259"/>
    <x v="41"/>
    <x v="471"/>
    <x v="1044"/>
    <x v="1"/>
    <x v="966"/>
    <x v="19"/>
    <x v="40"/>
    <x v="382"/>
    <x v="21"/>
    <x v="23"/>
    <x v="286"/>
    <x v="0"/>
    <x v="275"/>
    <x v="0"/>
    <x v="39"/>
  </r>
  <r>
    <x v="0"/>
    <x v="6"/>
    <x v="25"/>
    <x v="1260"/>
    <x v="8"/>
    <x v="695"/>
    <x v="1045"/>
    <x v="2"/>
    <x v="623"/>
    <x v="24"/>
    <x v="78"/>
    <x v="883"/>
    <x v="39"/>
    <x v="51"/>
    <x v="215"/>
    <x v="1"/>
    <x v="212"/>
    <x v="0"/>
    <x v="7"/>
  </r>
  <r>
    <x v="0"/>
    <x v="7"/>
    <x v="30"/>
    <x v="1261"/>
    <x v="1"/>
    <x v="638"/>
    <x v="472"/>
    <x v="1"/>
    <x v="965"/>
    <x v="9"/>
    <x v="85"/>
    <x v="508"/>
    <x v="14"/>
    <x v="8"/>
    <x v="289"/>
    <x v="0"/>
    <x v="278"/>
    <x v="0"/>
    <x v="10"/>
  </r>
  <r>
    <x v="0"/>
    <x v="7"/>
    <x v="30"/>
    <x v="1262"/>
    <x v="7"/>
    <x v="54"/>
    <x v="215"/>
    <x v="1"/>
    <x v="965"/>
    <x v="9"/>
    <x v="85"/>
    <x v="508"/>
    <x v="14"/>
    <x v="8"/>
    <x v="289"/>
    <x v="0"/>
    <x v="278"/>
    <x v="0"/>
    <x v="3"/>
  </r>
  <r>
    <x v="0"/>
    <x v="6"/>
    <x v="25"/>
    <x v="1019"/>
    <x v="27"/>
    <x v="471"/>
    <x v="1046"/>
    <x v="2"/>
    <x v="1172"/>
    <x v="31"/>
    <x v="25"/>
    <x v="884"/>
    <x v="19"/>
    <x v="35"/>
    <x v="67"/>
    <x v="1"/>
    <x v="68"/>
    <x v="0"/>
    <x v="25"/>
  </r>
  <r>
    <x v="0"/>
    <x v="7"/>
    <x v="20"/>
    <x v="1263"/>
    <x v="24"/>
    <x v="535"/>
    <x v="237"/>
    <x v="1"/>
    <x v="1173"/>
    <x v="57"/>
    <x v="42"/>
    <x v="885"/>
    <x v="17"/>
    <x v="23"/>
    <x v="528"/>
    <x v="0"/>
    <x v="497"/>
    <x v="0"/>
    <x v="2"/>
  </r>
  <r>
    <x v="0"/>
    <x v="4"/>
    <x v="28"/>
    <x v="1264"/>
    <x v="19"/>
    <x v="339"/>
    <x v="1047"/>
    <x v="1"/>
    <x v="1174"/>
    <x v="32"/>
    <x v="7"/>
    <x v="886"/>
    <x v="34"/>
    <x v="16"/>
    <x v="384"/>
    <x v="0"/>
    <x v="363"/>
    <x v="0"/>
    <x v="2"/>
  </r>
  <r>
    <x v="0"/>
    <x v="6"/>
    <x v="21"/>
    <x v="1265"/>
    <x v="8"/>
    <x v="605"/>
    <x v="1048"/>
    <x v="1"/>
    <x v="1175"/>
    <x v="24"/>
    <x v="40"/>
    <x v="887"/>
    <x v="52"/>
    <x v="60"/>
    <x v="340"/>
    <x v="0"/>
    <x v="323"/>
    <x v="0"/>
    <x v="7"/>
  </r>
  <r>
    <x v="0"/>
    <x v="6"/>
    <x v="21"/>
    <x v="1266"/>
    <x v="46"/>
    <x v="220"/>
    <x v="1049"/>
    <x v="1"/>
    <x v="1176"/>
    <x v="26"/>
    <x v="34"/>
    <x v="570"/>
    <x v="52"/>
    <x v="21"/>
    <x v="67"/>
    <x v="1"/>
    <x v="68"/>
    <x v="0"/>
    <x v="142"/>
  </r>
  <r>
    <x v="0"/>
    <x v="9"/>
    <x v="26"/>
    <x v="1267"/>
    <x v="40"/>
    <x v="478"/>
    <x v="1050"/>
    <x v="1"/>
    <x v="1177"/>
    <x v="34"/>
    <x v="32"/>
    <x v="888"/>
    <x v="14"/>
    <x v="50"/>
    <x v="529"/>
    <x v="0"/>
    <x v="227"/>
    <x v="0"/>
    <x v="2"/>
  </r>
  <r>
    <x v="0"/>
    <x v="8"/>
    <x v="19"/>
    <x v="1268"/>
    <x v="23"/>
    <x v="57"/>
    <x v="852"/>
    <x v="2"/>
    <x v="1178"/>
    <x v="35"/>
    <x v="86"/>
    <x v="129"/>
    <x v="50"/>
    <x v="73"/>
    <x v="369"/>
    <x v="0"/>
    <x v="351"/>
    <x v="0"/>
    <x v="1"/>
  </r>
  <r>
    <x v="0"/>
    <x v="6"/>
    <x v="25"/>
    <x v="1269"/>
    <x v="46"/>
    <x v="220"/>
    <x v="1051"/>
    <x v="2"/>
    <x v="1179"/>
    <x v="24"/>
    <x v="104"/>
    <x v="506"/>
    <x v="9"/>
    <x v="21"/>
    <x v="67"/>
    <x v="1"/>
    <x v="68"/>
    <x v="0"/>
    <x v="131"/>
  </r>
  <r>
    <x v="0"/>
    <x v="1"/>
    <x v="8"/>
    <x v="1270"/>
    <x v="37"/>
    <x v="696"/>
    <x v="1052"/>
    <x v="1"/>
    <x v="1180"/>
    <x v="18"/>
    <x v="69"/>
    <x v="889"/>
    <x v="32"/>
    <x v="4"/>
    <x v="530"/>
    <x v="0"/>
    <x v="498"/>
    <x v="0"/>
    <x v="2"/>
  </r>
  <r>
    <x v="0"/>
    <x v="7"/>
    <x v="34"/>
    <x v="1044"/>
    <x v="38"/>
    <x v="59"/>
    <x v="141"/>
    <x v="1"/>
    <x v="1181"/>
    <x v="19"/>
    <x v="21"/>
    <x v="890"/>
    <x v="51"/>
    <x v="23"/>
    <x v="412"/>
    <x v="0"/>
    <x v="389"/>
    <x v="0"/>
    <x v="2"/>
  </r>
  <r>
    <x v="0"/>
    <x v="6"/>
    <x v="16"/>
    <x v="1132"/>
    <x v="89"/>
    <x v="103"/>
    <x v="1053"/>
    <x v="1"/>
    <x v="1182"/>
    <x v="14"/>
    <x v="26"/>
    <x v="891"/>
    <x v="20"/>
    <x v="21"/>
    <x v="67"/>
    <x v="1"/>
    <x v="68"/>
    <x v="0"/>
    <x v="132"/>
  </r>
  <r>
    <x v="0"/>
    <x v="8"/>
    <x v="19"/>
    <x v="1271"/>
    <x v="8"/>
    <x v="402"/>
    <x v="79"/>
    <x v="1"/>
    <x v="1183"/>
    <x v="61"/>
    <x v="32"/>
    <x v="249"/>
    <x v="21"/>
    <x v="69"/>
    <x v="359"/>
    <x v="0"/>
    <x v="340"/>
    <x v="0"/>
    <x v="2"/>
  </r>
  <r>
    <x v="0"/>
    <x v="7"/>
    <x v="30"/>
    <x v="1272"/>
    <x v="2"/>
    <x v="304"/>
    <x v="1054"/>
    <x v="1"/>
    <x v="1184"/>
    <x v="24"/>
    <x v="43"/>
    <x v="892"/>
    <x v="31"/>
    <x v="23"/>
    <x v="286"/>
    <x v="0"/>
    <x v="275"/>
    <x v="0"/>
    <x v="23"/>
  </r>
  <r>
    <x v="0"/>
    <x v="4"/>
    <x v="17"/>
    <x v="925"/>
    <x v="34"/>
    <x v="180"/>
    <x v="1055"/>
    <x v="1"/>
    <x v="1185"/>
    <x v="24"/>
    <x v="74"/>
    <x v="893"/>
    <x v="25"/>
    <x v="4"/>
    <x v="62"/>
    <x v="0"/>
    <x v="63"/>
    <x v="0"/>
    <x v="1"/>
  </r>
  <r>
    <x v="0"/>
    <x v="4"/>
    <x v="17"/>
    <x v="1273"/>
    <x v="19"/>
    <x v="16"/>
    <x v="844"/>
    <x v="1"/>
    <x v="1186"/>
    <x v="28"/>
    <x v="90"/>
    <x v="894"/>
    <x v="25"/>
    <x v="4"/>
    <x v="62"/>
    <x v="0"/>
    <x v="63"/>
    <x v="0"/>
    <x v="2"/>
  </r>
  <r>
    <x v="0"/>
    <x v="4"/>
    <x v="29"/>
    <x v="1274"/>
    <x v="15"/>
    <x v="317"/>
    <x v="1056"/>
    <x v="1"/>
    <x v="1187"/>
    <x v="16"/>
    <x v="9"/>
    <x v="895"/>
    <x v="17"/>
    <x v="10"/>
    <x v="531"/>
    <x v="0"/>
    <x v="499"/>
    <x v="0"/>
    <x v="0"/>
  </r>
  <r>
    <x v="0"/>
    <x v="7"/>
    <x v="30"/>
    <x v="1275"/>
    <x v="41"/>
    <x v="85"/>
    <x v="141"/>
    <x v="1"/>
    <x v="1188"/>
    <x v="31"/>
    <x v="38"/>
    <x v="836"/>
    <x v="50"/>
    <x v="25"/>
    <x v="532"/>
    <x v="0"/>
    <x v="500"/>
    <x v="0"/>
    <x v="10"/>
  </r>
  <r>
    <x v="0"/>
    <x v="7"/>
    <x v="30"/>
    <x v="1276"/>
    <x v="39"/>
    <x v="145"/>
    <x v="1057"/>
    <x v="1"/>
    <x v="1189"/>
    <x v="16"/>
    <x v="32"/>
    <x v="848"/>
    <x v="50"/>
    <x v="25"/>
    <x v="352"/>
    <x v="0"/>
    <x v="335"/>
    <x v="0"/>
    <x v="3"/>
  </r>
  <r>
    <x v="0"/>
    <x v="5"/>
    <x v="11"/>
    <x v="1277"/>
    <x v="19"/>
    <x v="495"/>
    <x v="1058"/>
    <x v="1"/>
    <x v="1190"/>
    <x v="13"/>
    <x v="24"/>
    <x v="896"/>
    <x v="6"/>
    <x v="0"/>
    <x v="66"/>
    <x v="0"/>
    <x v="67"/>
    <x v="0"/>
    <x v="4"/>
  </r>
  <r>
    <x v="0"/>
    <x v="6"/>
    <x v="25"/>
    <x v="1278"/>
    <x v="15"/>
    <x v="142"/>
    <x v="1059"/>
    <x v="2"/>
    <x v="1191"/>
    <x v="60"/>
    <x v="67"/>
    <x v="897"/>
    <x v="22"/>
    <x v="35"/>
    <x v="67"/>
    <x v="1"/>
    <x v="68"/>
    <x v="0"/>
    <x v="133"/>
  </r>
  <r>
    <x v="0"/>
    <x v="8"/>
    <x v="19"/>
    <x v="1279"/>
    <x v="23"/>
    <x v="566"/>
    <x v="394"/>
    <x v="1"/>
    <x v="1192"/>
    <x v="35"/>
    <x v="50"/>
    <x v="898"/>
    <x v="43"/>
    <x v="58"/>
    <x v="321"/>
    <x v="0"/>
    <x v="306"/>
    <x v="0"/>
    <x v="7"/>
  </r>
  <r>
    <x v="0"/>
    <x v="7"/>
    <x v="30"/>
    <x v="1280"/>
    <x v="19"/>
    <x v="106"/>
    <x v="1060"/>
    <x v="1"/>
    <x v="1193"/>
    <x v="19"/>
    <x v="40"/>
    <x v="899"/>
    <x v="31"/>
    <x v="25"/>
    <x v="352"/>
    <x v="0"/>
    <x v="335"/>
    <x v="0"/>
    <x v="4"/>
  </r>
  <r>
    <x v="0"/>
    <x v="6"/>
    <x v="16"/>
    <x v="1281"/>
    <x v="2"/>
    <x v="697"/>
    <x v="1061"/>
    <x v="1"/>
    <x v="1194"/>
    <x v="38"/>
    <x v="38"/>
    <x v="900"/>
    <x v="28"/>
    <x v="17"/>
    <x v="67"/>
    <x v="1"/>
    <x v="323"/>
    <x v="0"/>
    <x v="0"/>
  </r>
  <r>
    <x v="0"/>
    <x v="7"/>
    <x v="30"/>
    <x v="1282"/>
    <x v="15"/>
    <x v="580"/>
    <x v="87"/>
    <x v="1"/>
    <x v="1195"/>
    <x v="12"/>
    <x v="40"/>
    <x v="352"/>
    <x v="43"/>
    <x v="40"/>
    <x v="406"/>
    <x v="0"/>
    <x v="383"/>
    <x v="0"/>
    <x v="1"/>
  </r>
  <r>
    <x v="0"/>
    <x v="7"/>
    <x v="30"/>
    <x v="1283"/>
    <x v="41"/>
    <x v="59"/>
    <x v="1062"/>
    <x v="1"/>
    <x v="1196"/>
    <x v="25"/>
    <x v="41"/>
    <x v="473"/>
    <x v="30"/>
    <x v="81"/>
    <x v="423"/>
    <x v="0"/>
    <x v="400"/>
    <x v="0"/>
    <x v="34"/>
  </r>
  <r>
    <x v="0"/>
    <x v="7"/>
    <x v="30"/>
    <x v="1284"/>
    <x v="41"/>
    <x v="71"/>
    <x v="1063"/>
    <x v="1"/>
    <x v="1196"/>
    <x v="25"/>
    <x v="41"/>
    <x v="473"/>
    <x v="30"/>
    <x v="81"/>
    <x v="423"/>
    <x v="0"/>
    <x v="400"/>
    <x v="0"/>
    <x v="14"/>
  </r>
  <r>
    <x v="0"/>
    <x v="7"/>
    <x v="34"/>
    <x v="1285"/>
    <x v="9"/>
    <x v="60"/>
    <x v="1064"/>
    <x v="1"/>
    <x v="1197"/>
    <x v="49"/>
    <x v="42"/>
    <x v="380"/>
    <x v="50"/>
    <x v="25"/>
    <x v="533"/>
    <x v="0"/>
    <x v="501"/>
    <x v="0"/>
    <x v="2"/>
  </r>
  <r>
    <x v="0"/>
    <x v="6"/>
    <x v="25"/>
    <x v="1286"/>
    <x v="63"/>
    <x v="146"/>
    <x v="124"/>
    <x v="2"/>
    <x v="1198"/>
    <x v="31"/>
    <x v="16"/>
    <x v="298"/>
    <x v="11"/>
    <x v="21"/>
    <x v="67"/>
    <x v="1"/>
    <x v="68"/>
    <x v="0"/>
    <x v="134"/>
  </r>
  <r>
    <x v="0"/>
    <x v="7"/>
    <x v="30"/>
    <x v="1287"/>
    <x v="28"/>
    <x v="249"/>
    <x v="616"/>
    <x v="1"/>
    <x v="1199"/>
    <x v="16"/>
    <x v="86"/>
    <x v="901"/>
    <x v="50"/>
    <x v="81"/>
    <x v="423"/>
    <x v="0"/>
    <x v="400"/>
    <x v="0"/>
    <x v="38"/>
  </r>
  <r>
    <x v="0"/>
    <x v="6"/>
    <x v="21"/>
    <x v="1288"/>
    <x v="13"/>
    <x v="535"/>
    <x v="1065"/>
    <x v="2"/>
    <x v="1200"/>
    <x v="24"/>
    <x v="112"/>
    <x v="902"/>
    <x v="34"/>
    <x v="13"/>
    <x v="67"/>
    <x v="1"/>
    <x v="323"/>
    <x v="0"/>
    <x v="1"/>
  </r>
  <r>
    <x v="0"/>
    <x v="7"/>
    <x v="30"/>
    <x v="1289"/>
    <x v="3"/>
    <x v="698"/>
    <x v="160"/>
    <x v="1"/>
    <x v="1201"/>
    <x v="12"/>
    <x v="40"/>
    <x v="903"/>
    <x v="14"/>
    <x v="40"/>
    <x v="406"/>
    <x v="0"/>
    <x v="383"/>
    <x v="0"/>
    <x v="2"/>
  </r>
  <r>
    <x v="0"/>
    <x v="8"/>
    <x v="19"/>
    <x v="1290"/>
    <x v="23"/>
    <x v="404"/>
    <x v="394"/>
    <x v="1"/>
    <x v="1202"/>
    <x v="42"/>
    <x v="41"/>
    <x v="904"/>
    <x v="51"/>
    <x v="59"/>
    <x v="321"/>
    <x v="0"/>
    <x v="306"/>
    <x v="0"/>
    <x v="0"/>
  </r>
  <r>
    <x v="0"/>
    <x v="8"/>
    <x v="19"/>
    <x v="1291"/>
    <x v="23"/>
    <x v="363"/>
    <x v="58"/>
    <x v="1"/>
    <x v="1203"/>
    <x v="61"/>
    <x v="85"/>
    <x v="250"/>
    <x v="30"/>
    <x v="50"/>
    <x v="369"/>
    <x v="0"/>
    <x v="351"/>
    <x v="0"/>
    <x v="2"/>
  </r>
  <r>
    <x v="0"/>
    <x v="6"/>
    <x v="21"/>
    <x v="1292"/>
    <x v="1"/>
    <x v="617"/>
    <x v="189"/>
    <x v="2"/>
    <x v="1204"/>
    <x v="24"/>
    <x v="76"/>
    <x v="905"/>
    <x v="31"/>
    <x v="8"/>
    <x v="298"/>
    <x v="0"/>
    <x v="285"/>
    <x v="0"/>
    <x v="2"/>
  </r>
  <r>
    <x v="0"/>
    <x v="7"/>
    <x v="34"/>
    <x v="1293"/>
    <x v="48"/>
    <x v="79"/>
    <x v="844"/>
    <x v="1"/>
    <x v="949"/>
    <x v="16"/>
    <x v="21"/>
    <x v="380"/>
    <x v="50"/>
    <x v="81"/>
    <x v="423"/>
    <x v="0"/>
    <x v="400"/>
    <x v="0"/>
    <x v="39"/>
  </r>
  <r>
    <x v="0"/>
    <x v="5"/>
    <x v="11"/>
    <x v="1294"/>
    <x v="2"/>
    <x v="17"/>
    <x v="1066"/>
    <x v="1"/>
    <x v="1205"/>
    <x v="13"/>
    <x v="22"/>
    <x v="906"/>
    <x v="4"/>
    <x v="0"/>
    <x v="534"/>
    <x v="0"/>
    <x v="502"/>
    <x v="0"/>
    <x v="2"/>
  </r>
  <r>
    <x v="0"/>
    <x v="6"/>
    <x v="25"/>
    <x v="1295"/>
    <x v="28"/>
    <x v="674"/>
    <x v="1067"/>
    <x v="2"/>
    <x v="1206"/>
    <x v="32"/>
    <x v="29"/>
    <x v="502"/>
    <x v="11"/>
    <x v="21"/>
    <x v="67"/>
    <x v="1"/>
    <x v="68"/>
    <x v="0"/>
    <x v="135"/>
  </r>
  <r>
    <x v="0"/>
    <x v="7"/>
    <x v="30"/>
    <x v="1296"/>
    <x v="5"/>
    <x v="287"/>
    <x v="261"/>
    <x v="1"/>
    <x v="1207"/>
    <x v="16"/>
    <x v="41"/>
    <x v="473"/>
    <x v="30"/>
    <x v="81"/>
    <x v="423"/>
    <x v="0"/>
    <x v="400"/>
    <x v="0"/>
    <x v="23"/>
  </r>
  <r>
    <x v="0"/>
    <x v="6"/>
    <x v="36"/>
    <x v="1297"/>
    <x v="38"/>
    <x v="348"/>
    <x v="261"/>
    <x v="2"/>
    <x v="1208"/>
    <x v="32"/>
    <x v="18"/>
    <x v="907"/>
    <x v="39"/>
    <x v="35"/>
    <x v="67"/>
    <x v="1"/>
    <x v="68"/>
    <x v="0"/>
    <x v="136"/>
  </r>
  <r>
    <x v="0"/>
    <x v="1"/>
    <x v="8"/>
    <x v="1298"/>
    <x v="90"/>
    <x v="699"/>
    <x v="1068"/>
    <x v="1"/>
    <x v="1209"/>
    <x v="41"/>
    <x v="76"/>
    <x v="908"/>
    <x v="50"/>
    <x v="28"/>
    <x v="508"/>
    <x v="0"/>
    <x v="481"/>
    <x v="0"/>
    <x v="2"/>
  </r>
  <r>
    <x v="0"/>
    <x v="1"/>
    <x v="12"/>
    <x v="1299"/>
    <x v="44"/>
    <x v="149"/>
    <x v="522"/>
    <x v="1"/>
    <x v="1210"/>
    <x v="34"/>
    <x v="20"/>
    <x v="909"/>
    <x v="4"/>
    <x v="6"/>
    <x v="493"/>
    <x v="0"/>
    <x v="466"/>
    <x v="0"/>
    <x v="2"/>
  </r>
  <r>
    <x v="0"/>
    <x v="8"/>
    <x v="19"/>
    <x v="1300"/>
    <x v="23"/>
    <x v="448"/>
    <x v="394"/>
    <x v="1"/>
    <x v="1211"/>
    <x v="34"/>
    <x v="43"/>
    <x v="292"/>
    <x v="31"/>
    <x v="73"/>
    <x v="321"/>
    <x v="0"/>
    <x v="306"/>
    <x v="0"/>
    <x v="1"/>
  </r>
  <r>
    <x v="0"/>
    <x v="3"/>
    <x v="5"/>
    <x v="1301"/>
    <x v="1"/>
    <x v="700"/>
    <x v="1069"/>
    <x v="1"/>
    <x v="1212"/>
    <x v="23"/>
    <x v="87"/>
    <x v="910"/>
    <x v="25"/>
    <x v="42"/>
    <x v="535"/>
    <x v="0"/>
    <x v="503"/>
    <x v="0"/>
    <x v="2"/>
  </r>
  <r>
    <x v="0"/>
    <x v="4"/>
    <x v="17"/>
    <x v="1302"/>
    <x v="44"/>
    <x v="689"/>
    <x v="1070"/>
    <x v="1"/>
    <x v="1213"/>
    <x v="30"/>
    <x v="61"/>
    <x v="911"/>
    <x v="42"/>
    <x v="1"/>
    <x v="177"/>
    <x v="0"/>
    <x v="178"/>
    <x v="0"/>
    <x v="7"/>
  </r>
  <r>
    <x v="0"/>
    <x v="7"/>
    <x v="30"/>
    <x v="1303"/>
    <x v="39"/>
    <x v="126"/>
    <x v="955"/>
    <x v="1"/>
    <x v="1214"/>
    <x v="16"/>
    <x v="41"/>
    <x v="912"/>
    <x v="14"/>
    <x v="25"/>
    <x v="352"/>
    <x v="0"/>
    <x v="335"/>
    <x v="0"/>
    <x v="7"/>
  </r>
  <r>
    <x v="0"/>
    <x v="6"/>
    <x v="36"/>
    <x v="1304"/>
    <x v="28"/>
    <x v="65"/>
    <x v="1071"/>
    <x v="0"/>
    <x v="1215"/>
    <x v="26"/>
    <x v="53"/>
    <x v="276"/>
    <x v="35"/>
    <x v="21"/>
    <x v="67"/>
    <x v="1"/>
    <x v="68"/>
    <x v="0"/>
    <x v="137"/>
  </r>
  <r>
    <x v="0"/>
    <x v="9"/>
    <x v="26"/>
    <x v="1305"/>
    <x v="13"/>
    <x v="701"/>
    <x v="1072"/>
    <x v="1"/>
    <x v="822"/>
    <x v="57"/>
    <x v="40"/>
    <x v="913"/>
    <x v="26"/>
    <x v="25"/>
    <x v="536"/>
    <x v="0"/>
    <x v="232"/>
    <x v="0"/>
    <x v="2"/>
  </r>
  <r>
    <x v="0"/>
    <x v="7"/>
    <x v="30"/>
    <x v="1306"/>
    <x v="41"/>
    <x v="702"/>
    <x v="1073"/>
    <x v="1"/>
    <x v="1216"/>
    <x v="26"/>
    <x v="38"/>
    <x v="914"/>
    <x v="30"/>
    <x v="23"/>
    <x v="286"/>
    <x v="0"/>
    <x v="275"/>
    <x v="0"/>
    <x v="6"/>
  </r>
  <r>
    <x v="0"/>
    <x v="6"/>
    <x v="16"/>
    <x v="1307"/>
    <x v="38"/>
    <x v="312"/>
    <x v="1074"/>
    <x v="2"/>
    <x v="1217"/>
    <x v="24"/>
    <x v="27"/>
    <x v="69"/>
    <x v="21"/>
    <x v="21"/>
    <x v="67"/>
    <x v="1"/>
    <x v="68"/>
    <x v="0"/>
    <x v="5"/>
  </r>
  <r>
    <x v="0"/>
    <x v="7"/>
    <x v="30"/>
    <x v="1308"/>
    <x v="39"/>
    <x v="271"/>
    <x v="1075"/>
    <x v="1"/>
    <x v="1218"/>
    <x v="63"/>
    <x v="86"/>
    <x v="555"/>
    <x v="51"/>
    <x v="8"/>
    <x v="289"/>
    <x v="0"/>
    <x v="278"/>
    <x v="0"/>
    <x v="4"/>
  </r>
  <r>
    <x v="0"/>
    <x v="7"/>
    <x v="18"/>
    <x v="1309"/>
    <x v="15"/>
    <x v="703"/>
    <x v="1076"/>
    <x v="1"/>
    <x v="1219"/>
    <x v="56"/>
    <x v="38"/>
    <x v="915"/>
    <x v="31"/>
    <x v="13"/>
    <x v="189"/>
    <x v="0"/>
    <x v="190"/>
    <x v="0"/>
    <x v="4"/>
  </r>
  <r>
    <x v="0"/>
    <x v="3"/>
    <x v="5"/>
    <x v="1310"/>
    <x v="4"/>
    <x v="512"/>
    <x v="1077"/>
    <x v="1"/>
    <x v="1220"/>
    <x v="8"/>
    <x v="51"/>
    <x v="916"/>
    <x v="5"/>
    <x v="67"/>
    <x v="537"/>
    <x v="0"/>
    <x v="504"/>
    <x v="0"/>
    <x v="2"/>
  </r>
  <r>
    <x v="0"/>
    <x v="6"/>
    <x v="21"/>
    <x v="1311"/>
    <x v="42"/>
    <x v="203"/>
    <x v="1078"/>
    <x v="2"/>
    <x v="1221"/>
    <x v="24"/>
    <x v="37"/>
    <x v="917"/>
    <x v="27"/>
    <x v="35"/>
    <x v="67"/>
    <x v="1"/>
    <x v="68"/>
    <x v="0"/>
    <x v="8"/>
  </r>
  <r>
    <x v="0"/>
    <x v="6"/>
    <x v="16"/>
    <x v="1312"/>
    <x v="41"/>
    <x v="188"/>
    <x v="1079"/>
    <x v="1"/>
    <x v="1222"/>
    <x v="14"/>
    <x v="96"/>
    <x v="875"/>
    <x v="63"/>
    <x v="66"/>
    <x v="67"/>
    <x v="1"/>
    <x v="68"/>
    <x v="0"/>
    <x v="27"/>
  </r>
  <r>
    <x v="0"/>
    <x v="7"/>
    <x v="34"/>
    <x v="1313"/>
    <x v="2"/>
    <x v="106"/>
    <x v="1080"/>
    <x v="1"/>
    <x v="1223"/>
    <x v="49"/>
    <x v="42"/>
    <x v="380"/>
    <x v="50"/>
    <x v="23"/>
    <x v="286"/>
    <x v="0"/>
    <x v="275"/>
    <x v="0"/>
    <x v="15"/>
  </r>
  <r>
    <x v="0"/>
    <x v="6"/>
    <x v="25"/>
    <x v="1314"/>
    <x v="63"/>
    <x v="704"/>
    <x v="1081"/>
    <x v="2"/>
    <x v="1224"/>
    <x v="23"/>
    <x v="10"/>
    <x v="135"/>
    <x v="6"/>
    <x v="21"/>
    <x v="67"/>
    <x v="1"/>
    <x v="68"/>
    <x v="0"/>
    <x v="28"/>
  </r>
  <r>
    <x v="0"/>
    <x v="8"/>
    <x v="19"/>
    <x v="1315"/>
    <x v="23"/>
    <x v="149"/>
    <x v="394"/>
    <x v="1"/>
    <x v="1225"/>
    <x v="35"/>
    <x v="85"/>
    <x v="918"/>
    <x v="29"/>
    <x v="54"/>
    <x v="228"/>
    <x v="0"/>
    <x v="224"/>
    <x v="0"/>
    <x v="2"/>
  </r>
  <r>
    <x v="0"/>
    <x v="1"/>
    <x v="6"/>
    <x v="1316"/>
    <x v="3"/>
    <x v="705"/>
    <x v="1082"/>
    <x v="1"/>
    <x v="1226"/>
    <x v="48"/>
    <x v="53"/>
    <x v="919"/>
    <x v="7"/>
    <x v="49"/>
    <x v="453"/>
    <x v="0"/>
    <x v="427"/>
    <x v="0"/>
    <x v="2"/>
  </r>
  <r>
    <x v="0"/>
    <x v="6"/>
    <x v="25"/>
    <x v="1317"/>
    <x v="39"/>
    <x v="173"/>
    <x v="1083"/>
    <x v="2"/>
    <x v="1227"/>
    <x v="30"/>
    <x v="10"/>
    <x v="591"/>
    <x v="68"/>
    <x v="21"/>
    <x v="67"/>
    <x v="1"/>
    <x v="68"/>
    <x v="0"/>
    <x v="30"/>
  </r>
  <r>
    <x v="0"/>
    <x v="7"/>
    <x v="30"/>
    <x v="1318"/>
    <x v="1"/>
    <x v="78"/>
    <x v="1084"/>
    <x v="1"/>
    <x v="1228"/>
    <x v="37"/>
    <x v="43"/>
    <x v="920"/>
    <x v="50"/>
    <x v="13"/>
    <x v="189"/>
    <x v="0"/>
    <x v="190"/>
    <x v="0"/>
    <x v="7"/>
  </r>
  <r>
    <x v="0"/>
    <x v="4"/>
    <x v="17"/>
    <x v="1319"/>
    <x v="24"/>
    <x v="47"/>
    <x v="1085"/>
    <x v="1"/>
    <x v="1229"/>
    <x v="26"/>
    <x v="127"/>
    <x v="921"/>
    <x v="25"/>
    <x v="1"/>
    <x v="177"/>
    <x v="0"/>
    <x v="178"/>
    <x v="0"/>
    <x v="0"/>
  </r>
  <r>
    <x v="0"/>
    <x v="6"/>
    <x v="16"/>
    <x v="963"/>
    <x v="48"/>
    <x v="203"/>
    <x v="1086"/>
    <x v="1"/>
    <x v="1230"/>
    <x v="32"/>
    <x v="96"/>
    <x v="912"/>
    <x v="63"/>
    <x v="66"/>
    <x v="67"/>
    <x v="1"/>
    <x v="68"/>
    <x v="0"/>
    <x v="33"/>
  </r>
  <r>
    <x v="0"/>
    <x v="7"/>
    <x v="30"/>
    <x v="1320"/>
    <x v="36"/>
    <x v="605"/>
    <x v="445"/>
    <x v="1"/>
    <x v="1231"/>
    <x v="49"/>
    <x v="40"/>
    <x v="419"/>
    <x v="35"/>
    <x v="25"/>
    <x v="352"/>
    <x v="0"/>
    <x v="335"/>
    <x v="0"/>
    <x v="0"/>
  </r>
  <r>
    <x v="0"/>
    <x v="7"/>
    <x v="34"/>
    <x v="1321"/>
    <x v="41"/>
    <x v="121"/>
    <x v="261"/>
    <x v="1"/>
    <x v="1232"/>
    <x v="16"/>
    <x v="85"/>
    <x v="380"/>
    <x v="50"/>
    <x v="81"/>
    <x v="423"/>
    <x v="0"/>
    <x v="400"/>
    <x v="0"/>
    <x v="6"/>
  </r>
  <r>
    <x v="0"/>
    <x v="6"/>
    <x v="25"/>
    <x v="1322"/>
    <x v="34"/>
    <x v="60"/>
    <x v="1087"/>
    <x v="2"/>
    <x v="1233"/>
    <x v="24"/>
    <x v="4"/>
    <x v="922"/>
    <x v="6"/>
    <x v="7"/>
    <x v="538"/>
    <x v="0"/>
    <x v="505"/>
    <x v="0"/>
    <x v="0"/>
  </r>
  <r>
    <x v="0"/>
    <x v="1"/>
    <x v="8"/>
    <x v="1323"/>
    <x v="4"/>
    <x v="706"/>
    <x v="1088"/>
    <x v="1"/>
    <x v="1234"/>
    <x v="32"/>
    <x v="1"/>
    <x v="923"/>
    <x v="1"/>
    <x v="3"/>
    <x v="539"/>
    <x v="0"/>
    <x v="506"/>
    <x v="0"/>
    <x v="2"/>
  </r>
  <r>
    <x v="0"/>
    <x v="6"/>
    <x v="16"/>
    <x v="1324"/>
    <x v="5"/>
    <x v="495"/>
    <x v="1089"/>
    <x v="2"/>
    <x v="1235"/>
    <x v="30"/>
    <x v="42"/>
    <x v="924"/>
    <x v="42"/>
    <x v="13"/>
    <x v="67"/>
    <x v="1"/>
    <x v="68"/>
    <x v="0"/>
    <x v="35"/>
  </r>
  <r>
    <x v="0"/>
    <x v="6"/>
    <x v="16"/>
    <x v="1139"/>
    <x v="46"/>
    <x v="364"/>
    <x v="1090"/>
    <x v="2"/>
    <x v="1236"/>
    <x v="26"/>
    <x v="69"/>
    <x v="925"/>
    <x v="39"/>
    <x v="21"/>
    <x v="67"/>
    <x v="1"/>
    <x v="68"/>
    <x v="0"/>
    <x v="36"/>
  </r>
  <r>
    <x v="0"/>
    <x v="7"/>
    <x v="18"/>
    <x v="1325"/>
    <x v="34"/>
    <x v="180"/>
    <x v="679"/>
    <x v="1"/>
    <x v="1237"/>
    <x v="19"/>
    <x v="40"/>
    <x v="926"/>
    <x v="30"/>
    <x v="4"/>
    <x v="191"/>
    <x v="0"/>
    <x v="192"/>
    <x v="0"/>
    <x v="1"/>
  </r>
  <r>
    <x v="0"/>
    <x v="2"/>
    <x v="2"/>
    <x v="1326"/>
    <x v="36"/>
    <x v="71"/>
    <x v="148"/>
    <x v="1"/>
    <x v="1238"/>
    <x v="60"/>
    <x v="4"/>
    <x v="927"/>
    <x v="4"/>
    <x v="0"/>
    <x v="133"/>
    <x v="0"/>
    <x v="135"/>
    <x v="0"/>
    <x v="2"/>
  </r>
  <r>
    <x v="0"/>
    <x v="7"/>
    <x v="30"/>
    <x v="1327"/>
    <x v="39"/>
    <x v="287"/>
    <x v="522"/>
    <x v="1"/>
    <x v="1239"/>
    <x v="63"/>
    <x v="21"/>
    <x v="555"/>
    <x v="29"/>
    <x v="8"/>
    <x v="289"/>
    <x v="0"/>
    <x v="278"/>
    <x v="0"/>
    <x v="7"/>
  </r>
  <r>
    <x v="0"/>
    <x v="3"/>
    <x v="5"/>
    <x v="1328"/>
    <x v="1"/>
    <x v="278"/>
    <x v="1091"/>
    <x v="1"/>
    <x v="1240"/>
    <x v="30"/>
    <x v="43"/>
    <x v="928"/>
    <x v="28"/>
    <x v="40"/>
    <x v="525"/>
    <x v="0"/>
    <x v="494"/>
    <x v="0"/>
    <x v="2"/>
  </r>
  <r>
    <x v="0"/>
    <x v="7"/>
    <x v="30"/>
    <x v="1329"/>
    <x v="67"/>
    <x v="180"/>
    <x v="1092"/>
    <x v="1"/>
    <x v="1241"/>
    <x v="63"/>
    <x v="21"/>
    <x v="457"/>
    <x v="50"/>
    <x v="8"/>
    <x v="289"/>
    <x v="0"/>
    <x v="278"/>
    <x v="0"/>
    <x v="0"/>
  </r>
  <r>
    <x v="0"/>
    <x v="9"/>
    <x v="26"/>
    <x v="1330"/>
    <x v="12"/>
    <x v="30"/>
    <x v="1093"/>
    <x v="1"/>
    <x v="1242"/>
    <x v="34"/>
    <x v="86"/>
    <x v="929"/>
    <x v="7"/>
    <x v="11"/>
    <x v="192"/>
    <x v="0"/>
    <x v="193"/>
    <x v="0"/>
    <x v="2"/>
  </r>
  <r>
    <x v="0"/>
    <x v="7"/>
    <x v="34"/>
    <x v="1331"/>
    <x v="23"/>
    <x v="239"/>
    <x v="263"/>
    <x v="1"/>
    <x v="830"/>
    <x v="16"/>
    <x v="21"/>
    <x v="508"/>
    <x v="43"/>
    <x v="81"/>
    <x v="423"/>
    <x v="0"/>
    <x v="400"/>
    <x v="0"/>
    <x v="15"/>
  </r>
  <r>
    <x v="0"/>
    <x v="6"/>
    <x v="21"/>
    <x v="1332"/>
    <x v="2"/>
    <x v="378"/>
    <x v="1094"/>
    <x v="2"/>
    <x v="376"/>
    <x v="24"/>
    <x v="27"/>
    <x v="84"/>
    <x v="26"/>
    <x v="42"/>
    <x v="309"/>
    <x v="0"/>
    <x v="295"/>
    <x v="0"/>
    <x v="2"/>
  </r>
  <r>
    <x v="0"/>
    <x v="7"/>
    <x v="30"/>
    <x v="1333"/>
    <x v="41"/>
    <x v="650"/>
    <x v="223"/>
    <x v="1"/>
    <x v="1243"/>
    <x v="19"/>
    <x v="32"/>
    <x v="380"/>
    <x v="30"/>
    <x v="81"/>
    <x v="423"/>
    <x v="0"/>
    <x v="400"/>
    <x v="0"/>
    <x v="9"/>
  </r>
  <r>
    <x v="0"/>
    <x v="7"/>
    <x v="34"/>
    <x v="1334"/>
    <x v="39"/>
    <x v="180"/>
    <x v="603"/>
    <x v="1"/>
    <x v="508"/>
    <x v="56"/>
    <x v="21"/>
    <x v="457"/>
    <x v="50"/>
    <x v="25"/>
    <x v="532"/>
    <x v="0"/>
    <x v="500"/>
    <x v="0"/>
    <x v="3"/>
  </r>
  <r>
    <x v="0"/>
    <x v="3"/>
    <x v="5"/>
    <x v="1335"/>
    <x v="1"/>
    <x v="707"/>
    <x v="1095"/>
    <x v="1"/>
    <x v="1244"/>
    <x v="30"/>
    <x v="128"/>
    <x v="930"/>
    <x v="11"/>
    <x v="68"/>
    <x v="219"/>
    <x v="0"/>
    <x v="215"/>
    <x v="0"/>
    <x v="2"/>
  </r>
  <r>
    <x v="0"/>
    <x v="5"/>
    <x v="11"/>
    <x v="588"/>
    <x v="1"/>
    <x v="708"/>
    <x v="1096"/>
    <x v="1"/>
    <x v="1244"/>
    <x v="8"/>
    <x v="24"/>
    <x v="931"/>
    <x v="10"/>
    <x v="0"/>
    <x v="43"/>
    <x v="0"/>
    <x v="44"/>
    <x v="0"/>
    <x v="7"/>
  </r>
  <r>
    <x v="0"/>
    <x v="7"/>
    <x v="30"/>
    <x v="1336"/>
    <x v="1"/>
    <x v="180"/>
    <x v="1097"/>
    <x v="1"/>
    <x v="1245"/>
    <x v="63"/>
    <x v="86"/>
    <x v="932"/>
    <x v="43"/>
    <x v="8"/>
    <x v="289"/>
    <x v="0"/>
    <x v="278"/>
    <x v="0"/>
    <x v="1"/>
  </r>
  <r>
    <x v="0"/>
    <x v="6"/>
    <x v="25"/>
    <x v="1337"/>
    <x v="63"/>
    <x v="521"/>
    <x v="1098"/>
    <x v="2"/>
    <x v="794"/>
    <x v="23"/>
    <x v="29"/>
    <x v="502"/>
    <x v="11"/>
    <x v="21"/>
    <x v="67"/>
    <x v="1"/>
    <x v="68"/>
    <x v="0"/>
    <x v="16"/>
  </r>
  <r>
    <x v="0"/>
    <x v="7"/>
    <x v="30"/>
    <x v="1338"/>
    <x v="39"/>
    <x v="145"/>
    <x v="1099"/>
    <x v="1"/>
    <x v="1246"/>
    <x v="16"/>
    <x v="32"/>
    <x v="606"/>
    <x v="43"/>
    <x v="81"/>
    <x v="423"/>
    <x v="0"/>
    <x v="400"/>
    <x v="0"/>
    <x v="10"/>
  </r>
  <r>
    <x v="0"/>
    <x v="7"/>
    <x v="20"/>
    <x v="1144"/>
    <x v="19"/>
    <x v="180"/>
    <x v="488"/>
    <x v="1"/>
    <x v="1246"/>
    <x v="16"/>
    <x v="32"/>
    <x v="606"/>
    <x v="43"/>
    <x v="81"/>
    <x v="423"/>
    <x v="0"/>
    <x v="400"/>
    <x v="0"/>
    <x v="3"/>
  </r>
  <r>
    <x v="0"/>
    <x v="6"/>
    <x v="25"/>
    <x v="1339"/>
    <x v="30"/>
    <x v="13"/>
    <x v="1100"/>
    <x v="2"/>
    <x v="1247"/>
    <x v="26"/>
    <x v="1"/>
    <x v="933"/>
    <x v="9"/>
    <x v="21"/>
    <x v="67"/>
    <x v="1"/>
    <x v="68"/>
    <x v="0"/>
    <x v="22"/>
  </r>
  <r>
    <x v="0"/>
    <x v="7"/>
    <x v="30"/>
    <x v="1029"/>
    <x v="37"/>
    <x v="243"/>
    <x v="1101"/>
    <x v="1"/>
    <x v="1248"/>
    <x v="37"/>
    <x v="21"/>
    <x v="932"/>
    <x v="43"/>
    <x v="4"/>
    <x v="191"/>
    <x v="0"/>
    <x v="192"/>
    <x v="0"/>
    <x v="2"/>
  </r>
  <r>
    <x v="0"/>
    <x v="3"/>
    <x v="5"/>
    <x v="1340"/>
    <x v="61"/>
    <x v="493"/>
    <x v="1102"/>
    <x v="1"/>
    <x v="1249"/>
    <x v="14"/>
    <x v="129"/>
    <x v="265"/>
    <x v="25"/>
    <x v="59"/>
    <x v="64"/>
    <x v="0"/>
    <x v="65"/>
    <x v="0"/>
    <x v="2"/>
  </r>
  <r>
    <x v="0"/>
    <x v="7"/>
    <x v="34"/>
    <x v="1341"/>
    <x v="29"/>
    <x v="302"/>
    <x v="1103"/>
    <x v="1"/>
    <x v="1250"/>
    <x v="49"/>
    <x v="21"/>
    <x v="619"/>
    <x v="28"/>
    <x v="23"/>
    <x v="286"/>
    <x v="0"/>
    <x v="275"/>
    <x v="0"/>
    <x v="9"/>
  </r>
  <r>
    <x v="0"/>
    <x v="7"/>
    <x v="34"/>
    <x v="1342"/>
    <x v="9"/>
    <x v="709"/>
    <x v="447"/>
    <x v="1"/>
    <x v="1251"/>
    <x v="49"/>
    <x v="86"/>
    <x v="687"/>
    <x v="50"/>
    <x v="21"/>
    <x v="540"/>
    <x v="0"/>
    <x v="507"/>
    <x v="0"/>
    <x v="2"/>
  </r>
  <r>
    <x v="0"/>
    <x v="1"/>
    <x v="8"/>
    <x v="1343"/>
    <x v="91"/>
    <x v="710"/>
    <x v="1104"/>
    <x v="1"/>
    <x v="1252"/>
    <x v="32"/>
    <x v="39"/>
    <x v="934"/>
    <x v="52"/>
    <x v="65"/>
    <x v="170"/>
    <x v="0"/>
    <x v="171"/>
    <x v="0"/>
    <x v="2"/>
  </r>
  <r>
    <x v="0"/>
    <x v="9"/>
    <x v="26"/>
    <x v="1344"/>
    <x v="5"/>
    <x v="92"/>
    <x v="1105"/>
    <x v="1"/>
    <x v="1253"/>
    <x v="57"/>
    <x v="43"/>
    <x v="508"/>
    <x v="12"/>
    <x v="16"/>
    <x v="524"/>
    <x v="0"/>
    <x v="238"/>
    <x v="0"/>
    <x v="3"/>
  </r>
  <r>
    <x v="0"/>
    <x v="9"/>
    <x v="26"/>
    <x v="1345"/>
    <x v="1"/>
    <x v="586"/>
    <x v="1106"/>
    <x v="1"/>
    <x v="1253"/>
    <x v="55"/>
    <x v="86"/>
    <x v="502"/>
    <x v="50"/>
    <x v="65"/>
    <x v="224"/>
    <x v="0"/>
    <x v="220"/>
    <x v="0"/>
    <x v="1"/>
  </r>
  <r>
    <x v="0"/>
    <x v="7"/>
    <x v="30"/>
    <x v="1346"/>
    <x v="37"/>
    <x v="711"/>
    <x v="1107"/>
    <x v="1"/>
    <x v="1254"/>
    <x v="49"/>
    <x v="87"/>
    <x v="317"/>
    <x v="31"/>
    <x v="23"/>
    <x v="286"/>
    <x v="0"/>
    <x v="275"/>
    <x v="0"/>
    <x v="10"/>
  </r>
  <r>
    <x v="0"/>
    <x v="9"/>
    <x v="26"/>
    <x v="1347"/>
    <x v="12"/>
    <x v="712"/>
    <x v="1108"/>
    <x v="1"/>
    <x v="1255"/>
    <x v="25"/>
    <x v="90"/>
    <x v="847"/>
    <x v="42"/>
    <x v="40"/>
    <x v="541"/>
    <x v="0"/>
    <x v="214"/>
    <x v="0"/>
    <x v="2"/>
  </r>
  <r>
    <x v="0"/>
    <x v="1"/>
    <x v="12"/>
    <x v="1348"/>
    <x v="27"/>
    <x v="249"/>
    <x v="1109"/>
    <x v="1"/>
    <x v="1256"/>
    <x v="55"/>
    <x v="17"/>
    <x v="935"/>
    <x v="6"/>
    <x v="1"/>
    <x v="432"/>
    <x v="0"/>
    <x v="407"/>
    <x v="0"/>
    <x v="2"/>
  </r>
  <r>
    <x v="0"/>
    <x v="6"/>
    <x v="16"/>
    <x v="1349"/>
    <x v="47"/>
    <x v="386"/>
    <x v="1110"/>
    <x v="2"/>
    <x v="1257"/>
    <x v="31"/>
    <x v="36"/>
    <x v="936"/>
    <x v="25"/>
    <x v="21"/>
    <x v="67"/>
    <x v="1"/>
    <x v="68"/>
    <x v="0"/>
    <x v="26"/>
  </r>
  <r>
    <x v="0"/>
    <x v="9"/>
    <x v="26"/>
    <x v="1350"/>
    <x v="19"/>
    <x v="713"/>
    <x v="1111"/>
    <x v="1"/>
    <x v="1258"/>
    <x v="55"/>
    <x v="41"/>
    <x v="525"/>
    <x v="30"/>
    <x v="59"/>
    <x v="542"/>
    <x v="0"/>
    <x v="168"/>
    <x v="0"/>
    <x v="1"/>
  </r>
  <r>
    <x v="0"/>
    <x v="8"/>
    <x v="19"/>
    <x v="1351"/>
    <x v="23"/>
    <x v="79"/>
    <x v="394"/>
    <x v="1"/>
    <x v="650"/>
    <x v="61"/>
    <x v="32"/>
    <x v="313"/>
    <x v="25"/>
    <x v="72"/>
    <x v="321"/>
    <x v="0"/>
    <x v="306"/>
    <x v="0"/>
    <x v="2"/>
  </r>
  <r>
    <x v="0"/>
    <x v="6"/>
    <x v="21"/>
    <x v="1352"/>
    <x v="28"/>
    <x v="714"/>
    <x v="1112"/>
    <x v="2"/>
    <x v="1259"/>
    <x v="14"/>
    <x v="36"/>
    <x v="535"/>
    <x v="42"/>
    <x v="21"/>
    <x v="67"/>
    <x v="1"/>
    <x v="68"/>
    <x v="0"/>
    <x v="29"/>
  </r>
  <r>
    <x v="0"/>
    <x v="7"/>
    <x v="30"/>
    <x v="1353"/>
    <x v="39"/>
    <x v="13"/>
    <x v="955"/>
    <x v="1"/>
    <x v="1260"/>
    <x v="63"/>
    <x v="21"/>
    <x v="457"/>
    <x v="50"/>
    <x v="81"/>
    <x v="423"/>
    <x v="0"/>
    <x v="400"/>
    <x v="0"/>
    <x v="4"/>
  </r>
  <r>
    <x v="0"/>
    <x v="6"/>
    <x v="21"/>
    <x v="1354"/>
    <x v="13"/>
    <x v="151"/>
    <x v="1113"/>
    <x v="2"/>
    <x v="1261"/>
    <x v="32"/>
    <x v="37"/>
    <x v="937"/>
    <x v="18"/>
    <x v="6"/>
    <x v="215"/>
    <x v="1"/>
    <x v="212"/>
    <x v="0"/>
    <x v="0"/>
  </r>
  <r>
    <x v="0"/>
    <x v="6"/>
    <x v="16"/>
    <x v="1355"/>
    <x v="5"/>
    <x v="119"/>
    <x v="1114"/>
    <x v="2"/>
    <x v="1262"/>
    <x v="30"/>
    <x v="90"/>
    <x v="938"/>
    <x v="25"/>
    <x v="21"/>
    <x v="215"/>
    <x v="1"/>
    <x v="212"/>
    <x v="0"/>
    <x v="1"/>
  </r>
  <r>
    <x v="0"/>
    <x v="6"/>
    <x v="16"/>
    <x v="1356"/>
    <x v="47"/>
    <x v="406"/>
    <x v="1115"/>
    <x v="2"/>
    <x v="1263"/>
    <x v="38"/>
    <x v="39"/>
    <x v="479"/>
    <x v="17"/>
    <x v="21"/>
    <x v="67"/>
    <x v="1"/>
    <x v="68"/>
    <x v="0"/>
    <x v="11"/>
  </r>
  <r>
    <x v="0"/>
    <x v="6"/>
    <x v="16"/>
    <x v="1357"/>
    <x v="46"/>
    <x v="446"/>
    <x v="1090"/>
    <x v="2"/>
    <x v="1264"/>
    <x v="26"/>
    <x v="90"/>
    <x v="939"/>
    <x v="39"/>
    <x v="21"/>
    <x v="67"/>
    <x v="1"/>
    <x v="68"/>
    <x v="0"/>
    <x v="13"/>
  </r>
  <r>
    <x v="0"/>
    <x v="9"/>
    <x v="26"/>
    <x v="208"/>
    <x v="40"/>
    <x v="401"/>
    <x v="1116"/>
    <x v="1"/>
    <x v="1265"/>
    <x v="36"/>
    <x v="32"/>
    <x v="508"/>
    <x v="9"/>
    <x v="6"/>
    <x v="323"/>
    <x v="0"/>
    <x v="238"/>
    <x v="0"/>
    <x v="4"/>
  </r>
  <r>
    <x v="0"/>
    <x v="6"/>
    <x v="16"/>
    <x v="1358"/>
    <x v="1"/>
    <x v="245"/>
    <x v="230"/>
    <x v="1"/>
    <x v="574"/>
    <x v="30"/>
    <x v="41"/>
    <x v="609"/>
    <x v="25"/>
    <x v="74"/>
    <x v="392"/>
    <x v="0"/>
    <x v="376"/>
    <x v="0"/>
    <x v="2"/>
  </r>
  <r>
    <x v="0"/>
    <x v="1"/>
    <x v="23"/>
    <x v="1359"/>
    <x v="9"/>
    <x v="424"/>
    <x v="1117"/>
    <x v="1"/>
    <x v="1266"/>
    <x v="42"/>
    <x v="16"/>
    <x v="940"/>
    <x v="5"/>
    <x v="28"/>
    <x v="543"/>
    <x v="0"/>
    <x v="508"/>
    <x v="0"/>
    <x v="2"/>
  </r>
  <r>
    <x v="0"/>
    <x v="7"/>
    <x v="34"/>
    <x v="1360"/>
    <x v="42"/>
    <x v="133"/>
    <x v="1062"/>
    <x v="1"/>
    <x v="1267"/>
    <x v="37"/>
    <x v="86"/>
    <x v="508"/>
    <x v="28"/>
    <x v="13"/>
    <x v="78"/>
    <x v="0"/>
    <x v="79"/>
    <x v="0"/>
    <x v="2"/>
  </r>
  <r>
    <x v="0"/>
    <x v="4"/>
    <x v="28"/>
    <x v="1361"/>
    <x v="1"/>
    <x v="256"/>
    <x v="1118"/>
    <x v="1"/>
    <x v="1267"/>
    <x v="26"/>
    <x v="6"/>
    <x v="708"/>
    <x v="16"/>
    <x v="0"/>
    <x v="327"/>
    <x v="0"/>
    <x v="311"/>
    <x v="0"/>
    <x v="2"/>
  </r>
  <r>
    <x v="0"/>
    <x v="6"/>
    <x v="16"/>
    <x v="1362"/>
    <x v="34"/>
    <x v="220"/>
    <x v="1119"/>
    <x v="1"/>
    <x v="976"/>
    <x v="26"/>
    <x v="69"/>
    <x v="523"/>
    <x v="39"/>
    <x v="21"/>
    <x v="67"/>
    <x v="1"/>
    <x v="68"/>
    <x v="0"/>
    <x v="24"/>
  </r>
  <r>
    <x v="0"/>
    <x v="6"/>
    <x v="16"/>
    <x v="1044"/>
    <x v="48"/>
    <x v="515"/>
    <x v="1120"/>
    <x v="2"/>
    <x v="1268"/>
    <x v="30"/>
    <x v="42"/>
    <x v="941"/>
    <x v="42"/>
    <x v="21"/>
    <x v="67"/>
    <x v="1"/>
    <x v="68"/>
    <x v="0"/>
    <x v="12"/>
  </r>
  <r>
    <x v="0"/>
    <x v="6"/>
    <x v="21"/>
    <x v="1363"/>
    <x v="27"/>
    <x v="480"/>
    <x v="1121"/>
    <x v="2"/>
    <x v="1269"/>
    <x v="26"/>
    <x v="34"/>
    <x v="942"/>
    <x v="52"/>
    <x v="12"/>
    <x v="67"/>
    <x v="1"/>
    <x v="68"/>
    <x v="0"/>
    <x v="31"/>
  </r>
  <r>
    <x v="0"/>
    <x v="7"/>
    <x v="34"/>
    <x v="1364"/>
    <x v="1"/>
    <x v="312"/>
    <x v="1122"/>
    <x v="1"/>
    <x v="1270"/>
    <x v="26"/>
    <x v="40"/>
    <x v="534"/>
    <x v="36"/>
    <x v="3"/>
    <x v="209"/>
    <x v="0"/>
    <x v="206"/>
    <x v="0"/>
    <x v="9"/>
  </r>
  <r>
    <x v="0"/>
    <x v="7"/>
    <x v="34"/>
    <x v="1365"/>
    <x v="1"/>
    <x v="180"/>
    <x v="488"/>
    <x v="1"/>
    <x v="1270"/>
    <x v="26"/>
    <x v="40"/>
    <x v="534"/>
    <x v="36"/>
    <x v="3"/>
    <x v="209"/>
    <x v="0"/>
    <x v="206"/>
    <x v="0"/>
    <x v="10"/>
  </r>
  <r>
    <x v="0"/>
    <x v="6"/>
    <x v="16"/>
    <x v="1366"/>
    <x v="8"/>
    <x v="715"/>
    <x v="1123"/>
    <x v="2"/>
    <x v="1271"/>
    <x v="24"/>
    <x v="61"/>
    <x v="943"/>
    <x v="23"/>
    <x v="3"/>
    <x v="544"/>
    <x v="0"/>
    <x v="509"/>
    <x v="0"/>
    <x v="2"/>
  </r>
  <r>
    <x v="0"/>
    <x v="9"/>
    <x v="26"/>
    <x v="1367"/>
    <x v="15"/>
    <x v="450"/>
    <x v="1124"/>
    <x v="1"/>
    <x v="1272"/>
    <x v="55"/>
    <x v="32"/>
    <x v="407"/>
    <x v="9"/>
    <x v="12"/>
    <x v="323"/>
    <x v="0"/>
    <x v="238"/>
    <x v="0"/>
    <x v="7"/>
  </r>
  <r>
    <x v="0"/>
    <x v="5"/>
    <x v="11"/>
    <x v="1368"/>
    <x v="36"/>
    <x v="716"/>
    <x v="1125"/>
    <x v="1"/>
    <x v="1273"/>
    <x v="13"/>
    <x v="27"/>
    <x v="944"/>
    <x v="0"/>
    <x v="0"/>
    <x v="36"/>
    <x v="0"/>
    <x v="37"/>
    <x v="0"/>
    <x v="2"/>
  </r>
  <r>
    <x v="0"/>
    <x v="5"/>
    <x v="11"/>
    <x v="1369"/>
    <x v="47"/>
    <x v="282"/>
    <x v="1126"/>
    <x v="1"/>
    <x v="1274"/>
    <x v="8"/>
    <x v="53"/>
    <x v="945"/>
    <x v="3"/>
    <x v="0"/>
    <x v="129"/>
    <x v="0"/>
    <x v="131"/>
    <x v="0"/>
    <x v="4"/>
  </r>
  <r>
    <x v="0"/>
    <x v="7"/>
    <x v="30"/>
    <x v="1370"/>
    <x v="28"/>
    <x v="180"/>
    <x v="1127"/>
    <x v="1"/>
    <x v="1275"/>
    <x v="16"/>
    <x v="26"/>
    <x v="606"/>
    <x v="31"/>
    <x v="81"/>
    <x v="423"/>
    <x v="0"/>
    <x v="400"/>
    <x v="0"/>
    <x v="7"/>
  </r>
  <r>
    <x v="0"/>
    <x v="6"/>
    <x v="25"/>
    <x v="281"/>
    <x v="15"/>
    <x v="515"/>
    <x v="1128"/>
    <x v="2"/>
    <x v="1276"/>
    <x v="26"/>
    <x v="16"/>
    <x v="890"/>
    <x v="15"/>
    <x v="21"/>
    <x v="67"/>
    <x v="1"/>
    <x v="68"/>
    <x v="0"/>
    <x v="32"/>
  </r>
  <r>
    <x v="0"/>
    <x v="6"/>
    <x v="25"/>
    <x v="1371"/>
    <x v="12"/>
    <x v="717"/>
    <x v="1129"/>
    <x v="2"/>
    <x v="1277"/>
    <x v="30"/>
    <x v="24"/>
    <x v="946"/>
    <x v="5"/>
    <x v="13"/>
    <x v="67"/>
    <x v="1"/>
    <x v="68"/>
    <x v="0"/>
    <x v="34"/>
  </r>
  <r>
    <x v="0"/>
    <x v="6"/>
    <x v="21"/>
    <x v="706"/>
    <x v="15"/>
    <x v="228"/>
    <x v="1130"/>
    <x v="2"/>
    <x v="1278"/>
    <x v="26"/>
    <x v="113"/>
    <x v="668"/>
    <x v="39"/>
    <x v="17"/>
    <x v="67"/>
    <x v="1"/>
    <x v="68"/>
    <x v="0"/>
    <x v="14"/>
  </r>
  <r>
    <x v="0"/>
    <x v="7"/>
    <x v="18"/>
    <x v="1372"/>
    <x v="28"/>
    <x v="111"/>
    <x v="488"/>
    <x v="1"/>
    <x v="1279"/>
    <x v="25"/>
    <x v="21"/>
    <x v="833"/>
    <x v="30"/>
    <x v="3"/>
    <x v="209"/>
    <x v="0"/>
    <x v="206"/>
    <x v="0"/>
    <x v="3"/>
  </r>
  <r>
    <x v="0"/>
    <x v="7"/>
    <x v="34"/>
    <x v="1373"/>
    <x v="27"/>
    <x v="92"/>
    <x v="1131"/>
    <x v="1"/>
    <x v="1280"/>
    <x v="25"/>
    <x v="85"/>
    <x v="646"/>
    <x v="29"/>
    <x v="25"/>
    <x v="532"/>
    <x v="0"/>
    <x v="500"/>
    <x v="0"/>
    <x v="4"/>
  </r>
  <r>
    <x v="0"/>
    <x v="7"/>
    <x v="34"/>
    <x v="1374"/>
    <x v="27"/>
    <x v="149"/>
    <x v="488"/>
    <x v="1"/>
    <x v="1280"/>
    <x v="25"/>
    <x v="85"/>
    <x v="646"/>
    <x v="29"/>
    <x v="25"/>
    <x v="532"/>
    <x v="0"/>
    <x v="500"/>
    <x v="0"/>
    <x v="7"/>
  </r>
  <r>
    <x v="0"/>
    <x v="7"/>
    <x v="30"/>
    <x v="614"/>
    <x v="1"/>
    <x v="13"/>
    <x v="616"/>
    <x v="1"/>
    <x v="1280"/>
    <x v="16"/>
    <x v="21"/>
    <x v="893"/>
    <x v="21"/>
    <x v="25"/>
    <x v="352"/>
    <x v="0"/>
    <x v="335"/>
    <x v="0"/>
    <x v="1"/>
  </r>
  <r>
    <x v="0"/>
    <x v="9"/>
    <x v="26"/>
    <x v="1375"/>
    <x v="8"/>
    <x v="69"/>
    <x v="1132"/>
    <x v="1"/>
    <x v="1280"/>
    <x v="35"/>
    <x v="32"/>
    <x v="380"/>
    <x v="19"/>
    <x v="6"/>
    <x v="245"/>
    <x v="0"/>
    <x v="238"/>
    <x v="0"/>
    <x v="0"/>
  </r>
  <r>
    <x v="0"/>
    <x v="7"/>
    <x v="34"/>
    <x v="1376"/>
    <x v="39"/>
    <x v="509"/>
    <x v="488"/>
    <x v="1"/>
    <x v="1281"/>
    <x v="37"/>
    <x v="32"/>
    <x v="283"/>
    <x v="29"/>
    <x v="3"/>
    <x v="209"/>
    <x v="0"/>
    <x v="206"/>
    <x v="0"/>
    <x v="4"/>
  </r>
  <r>
    <x v="0"/>
    <x v="4"/>
    <x v="28"/>
    <x v="1377"/>
    <x v="3"/>
    <x v="149"/>
    <x v="1133"/>
    <x v="1"/>
    <x v="1282"/>
    <x v="32"/>
    <x v="78"/>
    <x v="947"/>
    <x v="34"/>
    <x v="3"/>
    <x v="177"/>
    <x v="0"/>
    <x v="178"/>
    <x v="0"/>
    <x v="1"/>
  </r>
  <r>
    <x v="0"/>
    <x v="9"/>
    <x v="26"/>
    <x v="1378"/>
    <x v="9"/>
    <x v="718"/>
    <x v="1134"/>
    <x v="1"/>
    <x v="1283"/>
    <x v="47"/>
    <x v="43"/>
    <x v="948"/>
    <x v="19"/>
    <x v="12"/>
    <x v="253"/>
    <x v="0"/>
    <x v="238"/>
    <x v="0"/>
    <x v="1"/>
  </r>
  <r>
    <x v="0"/>
    <x v="4"/>
    <x v="32"/>
    <x v="1379"/>
    <x v="12"/>
    <x v="130"/>
    <x v="1135"/>
    <x v="1"/>
    <x v="1284"/>
    <x v="37"/>
    <x v="63"/>
    <x v="949"/>
    <x v="21"/>
    <x v="67"/>
    <x v="545"/>
    <x v="0"/>
    <x v="510"/>
    <x v="0"/>
    <x v="2"/>
  </r>
  <r>
    <x v="0"/>
    <x v="7"/>
    <x v="30"/>
    <x v="1380"/>
    <x v="41"/>
    <x v="85"/>
    <x v="148"/>
    <x v="1"/>
    <x v="1285"/>
    <x v="49"/>
    <x v="40"/>
    <x v="950"/>
    <x v="21"/>
    <x v="81"/>
    <x v="423"/>
    <x v="0"/>
    <x v="400"/>
    <x v="0"/>
    <x v="0"/>
  </r>
  <r>
    <x v="0"/>
    <x v="9"/>
    <x v="26"/>
    <x v="1208"/>
    <x v="24"/>
    <x v="396"/>
    <x v="1136"/>
    <x v="1"/>
    <x v="1286"/>
    <x v="47"/>
    <x v="85"/>
    <x v="457"/>
    <x v="12"/>
    <x v="30"/>
    <x v="233"/>
    <x v="0"/>
    <x v="204"/>
    <x v="0"/>
    <x v="2"/>
  </r>
  <r>
    <x v="0"/>
    <x v="6"/>
    <x v="21"/>
    <x v="1381"/>
    <x v="9"/>
    <x v="719"/>
    <x v="1137"/>
    <x v="2"/>
    <x v="1287"/>
    <x v="38"/>
    <x v="98"/>
    <x v="951"/>
    <x v="31"/>
    <x v="17"/>
    <x v="67"/>
    <x v="1"/>
    <x v="68"/>
    <x v="0"/>
    <x v="38"/>
  </r>
  <r>
    <x v="0"/>
    <x v="6"/>
    <x v="16"/>
    <x v="1382"/>
    <x v="32"/>
    <x v="384"/>
    <x v="1138"/>
    <x v="1"/>
    <x v="1288"/>
    <x v="38"/>
    <x v="34"/>
    <x v="455"/>
    <x v="21"/>
    <x v="21"/>
    <x v="67"/>
    <x v="1"/>
    <x v="68"/>
    <x v="0"/>
    <x v="39"/>
  </r>
  <r>
    <x v="0"/>
    <x v="7"/>
    <x v="34"/>
    <x v="1383"/>
    <x v="34"/>
    <x v="479"/>
    <x v="584"/>
    <x v="1"/>
    <x v="1289"/>
    <x v="37"/>
    <x v="32"/>
    <x v="283"/>
    <x v="29"/>
    <x v="25"/>
    <x v="352"/>
    <x v="0"/>
    <x v="335"/>
    <x v="0"/>
    <x v="2"/>
  </r>
  <r>
    <x v="0"/>
    <x v="5"/>
    <x v="11"/>
    <x v="1384"/>
    <x v="19"/>
    <x v="516"/>
    <x v="1139"/>
    <x v="1"/>
    <x v="1290"/>
    <x v="13"/>
    <x v="18"/>
    <x v="952"/>
    <x v="1"/>
    <x v="0"/>
    <x v="100"/>
    <x v="0"/>
    <x v="101"/>
    <x v="0"/>
    <x v="0"/>
  </r>
  <r>
    <x v="0"/>
    <x v="5"/>
    <x v="11"/>
    <x v="1385"/>
    <x v="34"/>
    <x v="577"/>
    <x v="1140"/>
    <x v="1"/>
    <x v="1291"/>
    <x v="25"/>
    <x v="24"/>
    <x v="953"/>
    <x v="53"/>
    <x v="0"/>
    <x v="66"/>
    <x v="0"/>
    <x v="67"/>
    <x v="0"/>
    <x v="7"/>
  </r>
  <r>
    <x v="0"/>
    <x v="5"/>
    <x v="11"/>
    <x v="1386"/>
    <x v="37"/>
    <x v="720"/>
    <x v="1141"/>
    <x v="1"/>
    <x v="1292"/>
    <x v="25"/>
    <x v="53"/>
    <x v="954"/>
    <x v="10"/>
    <x v="0"/>
    <x v="100"/>
    <x v="0"/>
    <x v="101"/>
    <x v="0"/>
    <x v="1"/>
  </r>
  <r>
    <x v="0"/>
    <x v="6"/>
    <x v="36"/>
    <x v="1387"/>
    <x v="39"/>
    <x v="229"/>
    <x v="1142"/>
    <x v="1"/>
    <x v="1293"/>
    <x v="24"/>
    <x v="24"/>
    <x v="955"/>
    <x v="6"/>
    <x v="35"/>
    <x v="67"/>
    <x v="1"/>
    <x v="68"/>
    <x v="0"/>
    <x v="23"/>
  </r>
  <r>
    <x v="0"/>
    <x v="7"/>
    <x v="34"/>
    <x v="1388"/>
    <x v="27"/>
    <x v="73"/>
    <x v="70"/>
    <x v="1"/>
    <x v="1294"/>
    <x v="25"/>
    <x v="85"/>
    <x v="893"/>
    <x v="29"/>
    <x v="25"/>
    <x v="532"/>
    <x v="0"/>
    <x v="500"/>
    <x v="0"/>
    <x v="0"/>
  </r>
  <r>
    <x v="0"/>
    <x v="9"/>
    <x v="26"/>
    <x v="1389"/>
    <x v="4"/>
    <x v="721"/>
    <x v="1143"/>
    <x v="1"/>
    <x v="1294"/>
    <x v="57"/>
    <x v="21"/>
    <x v="457"/>
    <x v="43"/>
    <x v="50"/>
    <x v="223"/>
    <x v="0"/>
    <x v="219"/>
    <x v="0"/>
    <x v="2"/>
  </r>
  <r>
    <x v="0"/>
    <x v="1"/>
    <x v="4"/>
    <x v="1390"/>
    <x v="4"/>
    <x v="722"/>
    <x v="1144"/>
    <x v="1"/>
    <x v="1295"/>
    <x v="64"/>
    <x v="1"/>
    <x v="956"/>
    <x v="29"/>
    <x v="13"/>
    <x v="546"/>
    <x v="0"/>
    <x v="42"/>
    <x v="0"/>
    <x v="2"/>
  </r>
  <r>
    <x v="0"/>
    <x v="5"/>
    <x v="11"/>
    <x v="1391"/>
    <x v="11"/>
    <x v="317"/>
    <x v="1145"/>
    <x v="1"/>
    <x v="1296"/>
    <x v="12"/>
    <x v="37"/>
    <x v="957"/>
    <x v="4"/>
    <x v="0"/>
    <x v="99"/>
    <x v="0"/>
    <x v="100"/>
    <x v="0"/>
    <x v="1"/>
  </r>
  <r>
    <x v="0"/>
    <x v="4"/>
    <x v="32"/>
    <x v="1392"/>
    <x v="10"/>
    <x v="261"/>
    <x v="1146"/>
    <x v="1"/>
    <x v="1297"/>
    <x v="24"/>
    <x v="37"/>
    <x v="958"/>
    <x v="14"/>
    <x v="1"/>
    <x v="195"/>
    <x v="0"/>
    <x v="194"/>
    <x v="0"/>
    <x v="1"/>
  </r>
  <r>
    <x v="0"/>
    <x v="7"/>
    <x v="30"/>
    <x v="1393"/>
    <x v="48"/>
    <x v="564"/>
    <x v="1147"/>
    <x v="1"/>
    <x v="1298"/>
    <x v="63"/>
    <x v="40"/>
    <x v="959"/>
    <x v="29"/>
    <x v="23"/>
    <x v="286"/>
    <x v="0"/>
    <x v="275"/>
    <x v="0"/>
    <x v="3"/>
  </r>
  <r>
    <x v="0"/>
    <x v="7"/>
    <x v="34"/>
    <x v="1156"/>
    <x v="28"/>
    <x v="121"/>
    <x v="130"/>
    <x v="1"/>
    <x v="1299"/>
    <x v="25"/>
    <x v="40"/>
    <x v="960"/>
    <x v="29"/>
    <x v="25"/>
    <x v="532"/>
    <x v="0"/>
    <x v="500"/>
    <x v="0"/>
    <x v="1"/>
  </r>
  <r>
    <x v="0"/>
    <x v="6"/>
    <x v="36"/>
    <x v="1394"/>
    <x v="1"/>
    <x v="357"/>
    <x v="1148"/>
    <x v="2"/>
    <x v="1300"/>
    <x v="32"/>
    <x v="3"/>
    <x v="961"/>
    <x v="1"/>
    <x v="12"/>
    <x v="547"/>
    <x v="0"/>
    <x v="511"/>
    <x v="0"/>
    <x v="2"/>
  </r>
  <r>
    <x v="0"/>
    <x v="6"/>
    <x v="21"/>
    <x v="1395"/>
    <x v="9"/>
    <x v="411"/>
    <x v="1149"/>
    <x v="2"/>
    <x v="1301"/>
    <x v="30"/>
    <x v="29"/>
    <x v="247"/>
    <x v="25"/>
    <x v="8"/>
    <x v="67"/>
    <x v="1"/>
    <x v="68"/>
    <x v="0"/>
    <x v="6"/>
  </r>
  <r>
    <x v="0"/>
    <x v="7"/>
    <x v="34"/>
    <x v="1396"/>
    <x v="28"/>
    <x v="564"/>
    <x v="777"/>
    <x v="1"/>
    <x v="1302"/>
    <x v="25"/>
    <x v="85"/>
    <x v="833"/>
    <x v="29"/>
    <x v="25"/>
    <x v="532"/>
    <x v="0"/>
    <x v="500"/>
    <x v="0"/>
    <x v="2"/>
  </r>
  <r>
    <x v="0"/>
    <x v="1"/>
    <x v="8"/>
    <x v="530"/>
    <x v="92"/>
    <x v="723"/>
    <x v="911"/>
    <x v="1"/>
    <x v="1303"/>
    <x v="51"/>
    <x v="53"/>
    <x v="962"/>
    <x v="81"/>
    <x v="25"/>
    <x v="478"/>
    <x v="0"/>
    <x v="452"/>
    <x v="0"/>
    <x v="2"/>
  </r>
  <r>
    <x v="0"/>
    <x v="3"/>
    <x v="5"/>
    <x v="1397"/>
    <x v="46"/>
    <x v="497"/>
    <x v="1150"/>
    <x v="1"/>
    <x v="1304"/>
    <x v="24"/>
    <x v="24"/>
    <x v="963"/>
    <x v="42"/>
    <x v="65"/>
    <x v="361"/>
    <x v="0"/>
    <x v="342"/>
    <x v="0"/>
    <x v="2"/>
  </r>
  <r>
    <x v="0"/>
    <x v="6"/>
    <x v="16"/>
    <x v="1398"/>
    <x v="63"/>
    <x v="646"/>
    <x v="1151"/>
    <x v="2"/>
    <x v="807"/>
    <x v="26"/>
    <x v="53"/>
    <x v="528"/>
    <x v="14"/>
    <x v="21"/>
    <x v="67"/>
    <x v="1"/>
    <x v="68"/>
    <x v="0"/>
    <x v="15"/>
  </r>
  <r>
    <x v="0"/>
    <x v="6"/>
    <x v="16"/>
    <x v="1399"/>
    <x v="63"/>
    <x v="568"/>
    <x v="1152"/>
    <x v="1"/>
    <x v="1305"/>
    <x v="23"/>
    <x v="26"/>
    <x v="964"/>
    <x v="20"/>
    <x v="72"/>
    <x v="67"/>
    <x v="1"/>
    <x v="68"/>
    <x v="0"/>
    <x v="9"/>
  </r>
  <r>
    <x v="0"/>
    <x v="3"/>
    <x v="5"/>
    <x v="1400"/>
    <x v="37"/>
    <x v="495"/>
    <x v="1153"/>
    <x v="1"/>
    <x v="1306"/>
    <x v="5"/>
    <x v="130"/>
    <x v="965"/>
    <x v="11"/>
    <x v="81"/>
    <x v="548"/>
    <x v="0"/>
    <x v="512"/>
    <x v="0"/>
    <x v="2"/>
  </r>
  <r>
    <x v="0"/>
    <x v="7"/>
    <x v="30"/>
    <x v="1401"/>
    <x v="19"/>
    <x v="724"/>
    <x v="1154"/>
    <x v="1"/>
    <x v="1307"/>
    <x v="63"/>
    <x v="41"/>
    <x v="966"/>
    <x v="30"/>
    <x v="23"/>
    <x v="286"/>
    <x v="0"/>
    <x v="275"/>
    <x v="0"/>
    <x v="4"/>
  </r>
  <r>
    <x v="0"/>
    <x v="7"/>
    <x v="30"/>
    <x v="1402"/>
    <x v="46"/>
    <x v="180"/>
    <x v="438"/>
    <x v="1"/>
    <x v="1308"/>
    <x v="56"/>
    <x v="32"/>
    <x v="508"/>
    <x v="43"/>
    <x v="81"/>
    <x v="423"/>
    <x v="0"/>
    <x v="400"/>
    <x v="0"/>
    <x v="1"/>
  </r>
  <r>
    <x v="0"/>
    <x v="4"/>
    <x v="28"/>
    <x v="1403"/>
    <x v="2"/>
    <x v="384"/>
    <x v="1155"/>
    <x v="1"/>
    <x v="1309"/>
    <x v="26"/>
    <x v="87"/>
    <x v="967"/>
    <x v="17"/>
    <x v="76"/>
    <x v="420"/>
    <x v="0"/>
    <x v="397"/>
    <x v="0"/>
    <x v="2"/>
  </r>
  <r>
    <x v="0"/>
    <x v="7"/>
    <x v="34"/>
    <x v="1404"/>
    <x v="1"/>
    <x v="244"/>
    <x v="853"/>
    <x v="1"/>
    <x v="1310"/>
    <x v="26"/>
    <x v="40"/>
    <x v="968"/>
    <x v="76"/>
    <x v="3"/>
    <x v="209"/>
    <x v="0"/>
    <x v="206"/>
    <x v="0"/>
    <x v="7"/>
  </r>
  <r>
    <x v="0"/>
    <x v="6"/>
    <x v="16"/>
    <x v="1405"/>
    <x v="39"/>
    <x v="243"/>
    <x v="475"/>
    <x v="2"/>
    <x v="1311"/>
    <x v="30"/>
    <x v="40"/>
    <x v="969"/>
    <x v="16"/>
    <x v="54"/>
    <x v="549"/>
    <x v="0"/>
    <x v="513"/>
    <x v="0"/>
    <x v="2"/>
  </r>
  <r>
    <x v="0"/>
    <x v="9"/>
    <x v="26"/>
    <x v="707"/>
    <x v="34"/>
    <x v="370"/>
    <x v="1156"/>
    <x v="1"/>
    <x v="1312"/>
    <x v="34"/>
    <x v="40"/>
    <x v="283"/>
    <x v="31"/>
    <x v="12"/>
    <x v="378"/>
    <x v="0"/>
    <x v="238"/>
    <x v="0"/>
    <x v="2"/>
  </r>
  <r>
    <x v="0"/>
    <x v="6"/>
    <x v="25"/>
    <x v="1406"/>
    <x v="13"/>
    <x v="725"/>
    <x v="166"/>
    <x v="2"/>
    <x v="505"/>
    <x v="24"/>
    <x v="13"/>
    <x v="913"/>
    <x v="6"/>
    <x v="22"/>
    <x v="550"/>
    <x v="0"/>
    <x v="505"/>
    <x v="0"/>
    <x v="1"/>
  </r>
  <r>
    <x v="0"/>
    <x v="6"/>
    <x v="25"/>
    <x v="1407"/>
    <x v="4"/>
    <x v="279"/>
    <x v="1157"/>
    <x v="2"/>
    <x v="1313"/>
    <x v="30"/>
    <x v="5"/>
    <x v="970"/>
    <x v="4"/>
    <x v="22"/>
    <x v="550"/>
    <x v="0"/>
    <x v="505"/>
    <x v="0"/>
    <x v="2"/>
  </r>
  <r>
    <x v="0"/>
    <x v="9"/>
    <x v="26"/>
    <x v="1408"/>
    <x v="19"/>
    <x v="309"/>
    <x v="1158"/>
    <x v="1"/>
    <x v="1314"/>
    <x v="60"/>
    <x v="32"/>
    <x v="971"/>
    <x v="24"/>
    <x v="42"/>
    <x v="194"/>
    <x v="0"/>
    <x v="168"/>
    <x v="0"/>
    <x v="2"/>
  </r>
  <r>
    <x v="0"/>
    <x v="6"/>
    <x v="21"/>
    <x v="1409"/>
    <x v="12"/>
    <x v="375"/>
    <x v="1159"/>
    <x v="2"/>
    <x v="1315"/>
    <x v="28"/>
    <x v="20"/>
    <x v="771"/>
    <x v="11"/>
    <x v="74"/>
    <x v="551"/>
    <x v="0"/>
    <x v="514"/>
    <x v="0"/>
    <x v="2"/>
  </r>
  <r>
    <x v="0"/>
    <x v="6"/>
    <x v="16"/>
    <x v="1410"/>
    <x v="19"/>
    <x v="516"/>
    <x v="1160"/>
    <x v="1"/>
    <x v="1316"/>
    <x v="31"/>
    <x v="21"/>
    <x v="972"/>
    <x v="36"/>
    <x v="12"/>
    <x v="552"/>
    <x v="0"/>
    <x v="515"/>
    <x v="0"/>
    <x v="1"/>
  </r>
  <r>
    <x v="0"/>
    <x v="6"/>
    <x v="21"/>
    <x v="1411"/>
    <x v="40"/>
    <x v="108"/>
    <x v="189"/>
    <x v="0"/>
    <x v="1317"/>
    <x v="9"/>
    <x v="3"/>
    <x v="250"/>
    <x v="8"/>
    <x v="0"/>
    <x v="553"/>
    <x v="0"/>
    <x v="516"/>
    <x v="0"/>
    <x v="2"/>
  </r>
  <r>
    <x v="0"/>
    <x v="5"/>
    <x v="11"/>
    <x v="1412"/>
    <x v="1"/>
    <x v="241"/>
    <x v="1161"/>
    <x v="1"/>
    <x v="1318"/>
    <x v="12"/>
    <x v="18"/>
    <x v="973"/>
    <x v="1"/>
    <x v="0"/>
    <x v="43"/>
    <x v="0"/>
    <x v="44"/>
    <x v="0"/>
    <x v="0"/>
  </r>
  <r>
    <x v="0"/>
    <x v="6"/>
    <x v="25"/>
    <x v="1413"/>
    <x v="31"/>
    <x v="458"/>
    <x v="676"/>
    <x v="2"/>
    <x v="1319"/>
    <x v="24"/>
    <x v="104"/>
    <x v="974"/>
    <x v="24"/>
    <x v="21"/>
    <x v="67"/>
    <x v="1"/>
    <x v="68"/>
    <x v="0"/>
    <x v="10"/>
  </r>
  <r>
    <x v="0"/>
    <x v="6"/>
    <x v="25"/>
    <x v="1414"/>
    <x v="13"/>
    <x v="255"/>
    <x v="79"/>
    <x v="2"/>
    <x v="1320"/>
    <x v="31"/>
    <x v="20"/>
    <x v="975"/>
    <x v="66"/>
    <x v="13"/>
    <x v="215"/>
    <x v="1"/>
    <x v="212"/>
    <x v="0"/>
    <x v="2"/>
  </r>
  <r>
    <x v="0"/>
    <x v="9"/>
    <x v="26"/>
    <x v="1415"/>
    <x v="1"/>
    <x v="726"/>
    <x v="1162"/>
    <x v="1"/>
    <x v="1321"/>
    <x v="61"/>
    <x v="86"/>
    <x v="461"/>
    <x v="43"/>
    <x v="15"/>
    <x v="224"/>
    <x v="0"/>
    <x v="220"/>
    <x v="0"/>
    <x v="2"/>
  </r>
  <r>
    <x v="0"/>
    <x v="1"/>
    <x v="8"/>
    <x v="1416"/>
    <x v="93"/>
    <x v="727"/>
    <x v="1163"/>
    <x v="1"/>
    <x v="1322"/>
    <x v="48"/>
    <x v="38"/>
    <x v="976"/>
    <x v="51"/>
    <x v="16"/>
    <x v="502"/>
    <x v="0"/>
    <x v="474"/>
    <x v="0"/>
    <x v="2"/>
  </r>
  <r>
    <x v="0"/>
    <x v="4"/>
    <x v="28"/>
    <x v="1417"/>
    <x v="12"/>
    <x v="405"/>
    <x v="1164"/>
    <x v="1"/>
    <x v="1323"/>
    <x v="38"/>
    <x v="17"/>
    <x v="709"/>
    <x v="15"/>
    <x v="21"/>
    <x v="554"/>
    <x v="0"/>
    <x v="517"/>
    <x v="0"/>
    <x v="2"/>
  </r>
  <r>
    <x v="0"/>
    <x v="7"/>
    <x v="30"/>
    <x v="1418"/>
    <x v="41"/>
    <x v="145"/>
    <x v="1165"/>
    <x v="1"/>
    <x v="1324"/>
    <x v="49"/>
    <x v="32"/>
    <x v="977"/>
    <x v="36"/>
    <x v="23"/>
    <x v="286"/>
    <x v="0"/>
    <x v="275"/>
    <x v="0"/>
    <x v="7"/>
  </r>
  <r>
    <x v="0"/>
    <x v="3"/>
    <x v="5"/>
    <x v="1419"/>
    <x v="61"/>
    <x v="479"/>
    <x v="341"/>
    <x v="1"/>
    <x v="1325"/>
    <x v="4"/>
    <x v="51"/>
    <x v="978"/>
    <x v="42"/>
    <x v="86"/>
    <x v="555"/>
    <x v="0"/>
    <x v="518"/>
    <x v="0"/>
    <x v="2"/>
  </r>
  <r>
    <x v="0"/>
    <x v="6"/>
    <x v="21"/>
    <x v="1420"/>
    <x v="46"/>
    <x v="69"/>
    <x v="1166"/>
    <x v="2"/>
    <x v="1326"/>
    <x v="24"/>
    <x v="25"/>
    <x v="771"/>
    <x v="15"/>
    <x v="13"/>
    <x v="67"/>
    <x v="1"/>
    <x v="68"/>
    <x v="0"/>
    <x v="3"/>
  </r>
  <r>
    <x v="0"/>
    <x v="5"/>
    <x v="11"/>
    <x v="1421"/>
    <x v="48"/>
    <x v="438"/>
    <x v="1167"/>
    <x v="1"/>
    <x v="1327"/>
    <x v="13"/>
    <x v="24"/>
    <x v="979"/>
    <x v="0"/>
    <x v="0"/>
    <x v="66"/>
    <x v="0"/>
    <x v="67"/>
    <x v="0"/>
    <x v="0"/>
  </r>
  <r>
    <x v="0"/>
    <x v="7"/>
    <x v="18"/>
    <x v="1422"/>
    <x v="24"/>
    <x v="728"/>
    <x v="1168"/>
    <x v="1"/>
    <x v="1328"/>
    <x v="16"/>
    <x v="90"/>
    <x v="980"/>
    <x v="43"/>
    <x v="81"/>
    <x v="423"/>
    <x v="0"/>
    <x v="400"/>
    <x v="0"/>
    <x v="2"/>
  </r>
  <r>
    <x v="0"/>
    <x v="7"/>
    <x v="30"/>
    <x v="1423"/>
    <x v="48"/>
    <x v="244"/>
    <x v="787"/>
    <x v="1"/>
    <x v="1329"/>
    <x v="49"/>
    <x v="50"/>
    <x v="981"/>
    <x v="36"/>
    <x v="23"/>
    <x v="286"/>
    <x v="0"/>
    <x v="275"/>
    <x v="0"/>
    <x v="0"/>
  </r>
  <r>
    <x v="0"/>
    <x v="9"/>
    <x v="26"/>
    <x v="1049"/>
    <x v="2"/>
    <x v="551"/>
    <x v="1169"/>
    <x v="1"/>
    <x v="1330"/>
    <x v="23"/>
    <x v="43"/>
    <x v="982"/>
    <x v="43"/>
    <x v="59"/>
    <x v="556"/>
    <x v="0"/>
    <x v="198"/>
    <x v="0"/>
    <x v="2"/>
  </r>
  <r>
    <x v="0"/>
    <x v="5"/>
    <x v="11"/>
    <x v="1424"/>
    <x v="37"/>
    <x v="729"/>
    <x v="1170"/>
    <x v="1"/>
    <x v="1331"/>
    <x v="13"/>
    <x v="17"/>
    <x v="983"/>
    <x v="1"/>
    <x v="0"/>
    <x v="100"/>
    <x v="0"/>
    <x v="101"/>
    <x v="0"/>
    <x v="2"/>
  </r>
  <r>
    <x v="0"/>
    <x v="3"/>
    <x v="5"/>
    <x v="1425"/>
    <x v="61"/>
    <x v="509"/>
    <x v="1171"/>
    <x v="1"/>
    <x v="1332"/>
    <x v="5"/>
    <x v="29"/>
    <x v="984"/>
    <x v="30"/>
    <x v="2"/>
    <x v="557"/>
    <x v="0"/>
    <x v="519"/>
    <x v="0"/>
    <x v="2"/>
  </r>
  <r>
    <x v="0"/>
    <x v="7"/>
    <x v="34"/>
    <x v="1426"/>
    <x v="2"/>
    <x v="528"/>
    <x v="1172"/>
    <x v="1"/>
    <x v="1333"/>
    <x v="56"/>
    <x v="40"/>
    <x v="853"/>
    <x v="12"/>
    <x v="13"/>
    <x v="189"/>
    <x v="0"/>
    <x v="190"/>
    <x v="0"/>
    <x v="0"/>
  </r>
  <r>
    <x v="0"/>
    <x v="7"/>
    <x v="34"/>
    <x v="1427"/>
    <x v="39"/>
    <x v="145"/>
    <x v="1173"/>
    <x v="1"/>
    <x v="1333"/>
    <x v="49"/>
    <x v="40"/>
    <x v="833"/>
    <x v="29"/>
    <x v="3"/>
    <x v="209"/>
    <x v="0"/>
    <x v="206"/>
    <x v="0"/>
    <x v="0"/>
  </r>
  <r>
    <x v="0"/>
    <x v="4"/>
    <x v="29"/>
    <x v="1428"/>
    <x v="47"/>
    <x v="461"/>
    <x v="1174"/>
    <x v="1"/>
    <x v="1334"/>
    <x v="24"/>
    <x v="42"/>
    <x v="985"/>
    <x v="28"/>
    <x v="10"/>
    <x v="558"/>
    <x v="0"/>
    <x v="520"/>
    <x v="0"/>
    <x v="2"/>
  </r>
  <r>
    <x v="0"/>
    <x v="1"/>
    <x v="12"/>
    <x v="1429"/>
    <x v="44"/>
    <x v="125"/>
    <x v="1175"/>
    <x v="1"/>
    <x v="1335"/>
    <x v="42"/>
    <x v="61"/>
    <x v="986"/>
    <x v="25"/>
    <x v="35"/>
    <x v="35"/>
    <x v="0"/>
    <x v="36"/>
    <x v="0"/>
    <x v="2"/>
  </r>
  <r>
    <x v="0"/>
    <x v="7"/>
    <x v="34"/>
    <x v="1430"/>
    <x v="2"/>
    <x v="87"/>
    <x v="1176"/>
    <x v="1"/>
    <x v="1336"/>
    <x v="49"/>
    <x v="21"/>
    <x v="646"/>
    <x v="82"/>
    <x v="23"/>
    <x v="286"/>
    <x v="0"/>
    <x v="275"/>
    <x v="0"/>
    <x v="1"/>
  </r>
  <r>
    <x v="0"/>
    <x v="6"/>
    <x v="21"/>
    <x v="1431"/>
    <x v="44"/>
    <x v="730"/>
    <x v="1177"/>
    <x v="1"/>
    <x v="1337"/>
    <x v="28"/>
    <x v="86"/>
    <x v="545"/>
    <x v="28"/>
    <x v="77"/>
    <x v="340"/>
    <x v="0"/>
    <x v="323"/>
    <x v="0"/>
    <x v="2"/>
  </r>
  <r>
    <x v="0"/>
    <x v="6"/>
    <x v="25"/>
    <x v="1432"/>
    <x v="28"/>
    <x v="487"/>
    <x v="1178"/>
    <x v="2"/>
    <x v="1338"/>
    <x v="38"/>
    <x v="3"/>
    <x v="929"/>
    <x v="9"/>
    <x v="21"/>
    <x v="67"/>
    <x v="1"/>
    <x v="68"/>
    <x v="0"/>
    <x v="4"/>
  </r>
  <r>
    <x v="0"/>
    <x v="5"/>
    <x v="11"/>
    <x v="1433"/>
    <x v="3"/>
    <x v="731"/>
    <x v="1179"/>
    <x v="1"/>
    <x v="1339"/>
    <x v="13"/>
    <x v="27"/>
    <x v="987"/>
    <x v="1"/>
    <x v="0"/>
    <x v="66"/>
    <x v="0"/>
    <x v="67"/>
    <x v="0"/>
    <x v="1"/>
  </r>
  <r>
    <x v="0"/>
    <x v="1"/>
    <x v="4"/>
    <x v="1434"/>
    <x v="94"/>
    <x v="732"/>
    <x v="1180"/>
    <x v="1"/>
    <x v="1340"/>
    <x v="35"/>
    <x v="1"/>
    <x v="988"/>
    <x v="14"/>
    <x v="28"/>
    <x v="28"/>
    <x v="0"/>
    <x v="28"/>
    <x v="0"/>
    <x v="7"/>
  </r>
  <r>
    <x v="0"/>
    <x v="5"/>
    <x v="11"/>
    <x v="1435"/>
    <x v="4"/>
    <x v="648"/>
    <x v="1181"/>
    <x v="1"/>
    <x v="1341"/>
    <x v="12"/>
    <x v="53"/>
    <x v="989"/>
    <x v="6"/>
    <x v="0"/>
    <x v="93"/>
    <x v="0"/>
    <x v="94"/>
    <x v="0"/>
    <x v="2"/>
  </r>
  <r>
    <x v="0"/>
    <x v="1"/>
    <x v="8"/>
    <x v="1436"/>
    <x v="51"/>
    <x v="733"/>
    <x v="1182"/>
    <x v="1"/>
    <x v="1342"/>
    <x v="30"/>
    <x v="131"/>
    <x v="990"/>
    <x v="27"/>
    <x v="11"/>
    <x v="464"/>
    <x v="0"/>
    <x v="438"/>
    <x v="0"/>
    <x v="2"/>
  </r>
  <r>
    <x v="0"/>
    <x v="5"/>
    <x v="11"/>
    <x v="1437"/>
    <x v="47"/>
    <x v="90"/>
    <x v="1183"/>
    <x v="1"/>
    <x v="1343"/>
    <x v="13"/>
    <x v="18"/>
    <x v="991"/>
    <x v="0"/>
    <x v="0"/>
    <x v="129"/>
    <x v="0"/>
    <x v="131"/>
    <x v="0"/>
    <x v="7"/>
  </r>
  <r>
    <x v="0"/>
    <x v="5"/>
    <x v="11"/>
    <x v="1438"/>
    <x v="1"/>
    <x v="523"/>
    <x v="1184"/>
    <x v="1"/>
    <x v="1344"/>
    <x v="25"/>
    <x v="63"/>
    <x v="992"/>
    <x v="0"/>
    <x v="0"/>
    <x v="43"/>
    <x v="0"/>
    <x v="44"/>
    <x v="0"/>
    <x v="1"/>
  </r>
  <r>
    <x v="0"/>
    <x v="5"/>
    <x v="11"/>
    <x v="1439"/>
    <x v="19"/>
    <x v="102"/>
    <x v="1185"/>
    <x v="1"/>
    <x v="1345"/>
    <x v="12"/>
    <x v="24"/>
    <x v="993"/>
    <x v="1"/>
    <x v="0"/>
    <x v="66"/>
    <x v="0"/>
    <x v="67"/>
    <x v="0"/>
    <x v="2"/>
  </r>
  <r>
    <x v="0"/>
    <x v="7"/>
    <x v="34"/>
    <x v="684"/>
    <x v="41"/>
    <x v="112"/>
    <x v="1165"/>
    <x v="1"/>
    <x v="1346"/>
    <x v="56"/>
    <x v="85"/>
    <x v="960"/>
    <x v="29"/>
    <x v="23"/>
    <x v="286"/>
    <x v="0"/>
    <x v="275"/>
    <x v="0"/>
    <x v="2"/>
  </r>
  <r>
    <x v="0"/>
    <x v="7"/>
    <x v="34"/>
    <x v="1440"/>
    <x v="1"/>
    <x v="734"/>
    <x v="159"/>
    <x v="1"/>
    <x v="1347"/>
    <x v="30"/>
    <x v="32"/>
    <x v="994"/>
    <x v="39"/>
    <x v="16"/>
    <x v="559"/>
    <x v="0"/>
    <x v="521"/>
    <x v="0"/>
    <x v="2"/>
  </r>
  <r>
    <x v="0"/>
    <x v="5"/>
    <x v="11"/>
    <x v="1441"/>
    <x v="1"/>
    <x v="339"/>
    <x v="1186"/>
    <x v="1"/>
    <x v="1348"/>
    <x v="13"/>
    <x v="17"/>
    <x v="995"/>
    <x v="0"/>
    <x v="0"/>
    <x v="129"/>
    <x v="0"/>
    <x v="131"/>
    <x v="0"/>
    <x v="0"/>
  </r>
  <r>
    <x v="0"/>
    <x v="6"/>
    <x v="25"/>
    <x v="1442"/>
    <x v="15"/>
    <x v="337"/>
    <x v="86"/>
    <x v="2"/>
    <x v="1349"/>
    <x v="30"/>
    <x v="65"/>
    <x v="996"/>
    <x v="18"/>
    <x v="8"/>
    <x v="560"/>
    <x v="0"/>
    <x v="522"/>
    <x v="0"/>
    <x v="2"/>
  </r>
  <r>
    <x v="0"/>
    <x v="6"/>
    <x v="21"/>
    <x v="1443"/>
    <x v="70"/>
    <x v="554"/>
    <x v="1187"/>
    <x v="2"/>
    <x v="1350"/>
    <x v="32"/>
    <x v="63"/>
    <x v="997"/>
    <x v="23"/>
    <x v="21"/>
    <x v="67"/>
    <x v="1"/>
    <x v="68"/>
    <x v="0"/>
    <x v="7"/>
  </r>
  <r>
    <x v="0"/>
    <x v="5"/>
    <x v="11"/>
    <x v="1444"/>
    <x v="28"/>
    <x v="735"/>
    <x v="1188"/>
    <x v="1"/>
    <x v="1351"/>
    <x v="8"/>
    <x v="24"/>
    <x v="998"/>
    <x v="3"/>
    <x v="0"/>
    <x v="129"/>
    <x v="0"/>
    <x v="131"/>
    <x v="0"/>
    <x v="1"/>
  </r>
  <r>
    <x v="0"/>
    <x v="4"/>
    <x v="28"/>
    <x v="1445"/>
    <x v="1"/>
    <x v="141"/>
    <x v="1189"/>
    <x v="1"/>
    <x v="1352"/>
    <x v="38"/>
    <x v="22"/>
    <x v="999"/>
    <x v="28"/>
    <x v="10"/>
    <x v="177"/>
    <x v="0"/>
    <x v="178"/>
    <x v="0"/>
    <x v="2"/>
  </r>
  <r>
    <x v="0"/>
    <x v="5"/>
    <x v="11"/>
    <x v="1446"/>
    <x v="47"/>
    <x v="137"/>
    <x v="1190"/>
    <x v="1"/>
    <x v="1353"/>
    <x v="12"/>
    <x v="53"/>
    <x v="1000"/>
    <x v="0"/>
    <x v="0"/>
    <x v="99"/>
    <x v="0"/>
    <x v="100"/>
    <x v="0"/>
    <x v="2"/>
  </r>
  <r>
    <x v="0"/>
    <x v="4"/>
    <x v="29"/>
    <x v="1447"/>
    <x v="1"/>
    <x v="629"/>
    <x v="1191"/>
    <x v="1"/>
    <x v="1354"/>
    <x v="30"/>
    <x v="38"/>
    <x v="1001"/>
    <x v="7"/>
    <x v="10"/>
    <x v="531"/>
    <x v="0"/>
    <x v="499"/>
    <x v="0"/>
    <x v="1"/>
  </r>
  <r>
    <x v="0"/>
    <x v="7"/>
    <x v="34"/>
    <x v="1448"/>
    <x v="2"/>
    <x v="269"/>
    <x v="1054"/>
    <x v="1"/>
    <x v="1355"/>
    <x v="63"/>
    <x v="21"/>
    <x v="1002"/>
    <x v="35"/>
    <x v="8"/>
    <x v="289"/>
    <x v="0"/>
    <x v="278"/>
    <x v="0"/>
    <x v="2"/>
  </r>
  <r>
    <x v="0"/>
    <x v="4"/>
    <x v="29"/>
    <x v="1449"/>
    <x v="11"/>
    <x v="102"/>
    <x v="533"/>
    <x v="1"/>
    <x v="1356"/>
    <x v="37"/>
    <x v="25"/>
    <x v="1003"/>
    <x v="5"/>
    <x v="25"/>
    <x v="561"/>
    <x v="0"/>
    <x v="523"/>
    <x v="0"/>
    <x v="2"/>
  </r>
  <r>
    <x v="0"/>
    <x v="5"/>
    <x v="11"/>
    <x v="1450"/>
    <x v="1"/>
    <x v="677"/>
    <x v="1192"/>
    <x v="1"/>
    <x v="1357"/>
    <x v="5"/>
    <x v="53"/>
    <x v="1004"/>
    <x v="0"/>
    <x v="0"/>
    <x v="43"/>
    <x v="0"/>
    <x v="44"/>
    <x v="0"/>
    <x v="2"/>
  </r>
  <r>
    <x v="0"/>
    <x v="4"/>
    <x v="29"/>
    <x v="1451"/>
    <x v="23"/>
    <x v="327"/>
    <x v="1193"/>
    <x v="1"/>
    <x v="1358"/>
    <x v="24"/>
    <x v="38"/>
    <x v="1001"/>
    <x v="7"/>
    <x v="35"/>
    <x v="531"/>
    <x v="0"/>
    <x v="499"/>
    <x v="0"/>
    <x v="2"/>
  </r>
  <r>
    <x v="0"/>
    <x v="7"/>
    <x v="34"/>
    <x v="1452"/>
    <x v="2"/>
    <x v="555"/>
    <x v="1194"/>
    <x v="1"/>
    <x v="1359"/>
    <x v="56"/>
    <x v="40"/>
    <x v="1005"/>
    <x v="12"/>
    <x v="13"/>
    <x v="189"/>
    <x v="0"/>
    <x v="190"/>
    <x v="0"/>
    <x v="1"/>
  </r>
  <r>
    <x v="0"/>
    <x v="4"/>
    <x v="32"/>
    <x v="1453"/>
    <x v="4"/>
    <x v="736"/>
    <x v="1195"/>
    <x v="1"/>
    <x v="1360"/>
    <x v="38"/>
    <x v="17"/>
    <x v="1006"/>
    <x v="28"/>
    <x v="1"/>
    <x v="195"/>
    <x v="0"/>
    <x v="194"/>
    <x v="0"/>
    <x v="2"/>
  </r>
  <r>
    <x v="0"/>
    <x v="7"/>
    <x v="34"/>
    <x v="1140"/>
    <x v="1"/>
    <x v="173"/>
    <x v="1196"/>
    <x v="1"/>
    <x v="1361"/>
    <x v="26"/>
    <x v="132"/>
    <x v="1007"/>
    <x v="18"/>
    <x v="3"/>
    <x v="209"/>
    <x v="0"/>
    <x v="206"/>
    <x v="0"/>
    <x v="1"/>
  </r>
  <r>
    <x v="0"/>
    <x v="7"/>
    <x v="34"/>
    <x v="1454"/>
    <x v="1"/>
    <x v="97"/>
    <x v="777"/>
    <x v="1"/>
    <x v="1362"/>
    <x v="75"/>
    <x v="86"/>
    <x v="1007"/>
    <x v="12"/>
    <x v="3"/>
    <x v="209"/>
    <x v="0"/>
    <x v="206"/>
    <x v="0"/>
    <x v="2"/>
  </r>
  <r>
    <x v="0"/>
    <x v="4"/>
    <x v="27"/>
    <x v="1455"/>
    <x v="15"/>
    <x v="153"/>
    <x v="1197"/>
    <x v="1"/>
    <x v="1363"/>
    <x v="19"/>
    <x v="42"/>
    <x v="1008"/>
    <x v="10"/>
    <x v="21"/>
    <x v="297"/>
    <x v="0"/>
    <x v="284"/>
    <x v="0"/>
    <x v="2"/>
  </r>
  <r>
    <x v="0"/>
    <x v="7"/>
    <x v="34"/>
    <x v="1456"/>
    <x v="19"/>
    <x v="650"/>
    <x v="5"/>
    <x v="1"/>
    <x v="1364"/>
    <x v="9"/>
    <x v="34"/>
    <x v="1009"/>
    <x v="4"/>
    <x v="16"/>
    <x v="562"/>
    <x v="0"/>
    <x v="524"/>
    <x v="0"/>
    <x v="2"/>
  </r>
  <r>
    <x v="0"/>
    <x v="7"/>
    <x v="34"/>
    <x v="1457"/>
    <x v="41"/>
    <x v="137"/>
    <x v="584"/>
    <x v="1"/>
    <x v="1365"/>
    <x v="76"/>
    <x v="133"/>
    <x v="1010"/>
    <x v="8"/>
    <x v="25"/>
    <x v="381"/>
    <x v="0"/>
    <x v="360"/>
    <x v="0"/>
    <x v="2"/>
  </r>
  <r>
    <x v="0"/>
    <x v="7"/>
    <x v="34"/>
    <x v="1458"/>
    <x v="2"/>
    <x v="207"/>
    <x v="1198"/>
    <x v="1"/>
    <x v="1366"/>
    <x v="77"/>
    <x v="134"/>
    <x v="1011"/>
    <x v="12"/>
    <x v="13"/>
    <x v="189"/>
    <x v="0"/>
    <x v="190"/>
    <x v="0"/>
    <x v="2"/>
  </r>
  <r>
    <x v="0"/>
    <x v="6"/>
    <x v="36"/>
    <x v="1459"/>
    <x v="12"/>
    <x v="557"/>
    <x v="1199"/>
    <x v="2"/>
    <x v="1367"/>
    <x v="28"/>
    <x v="75"/>
    <x v="1012"/>
    <x v="5"/>
    <x v="28"/>
    <x v="552"/>
    <x v="0"/>
    <x v="515"/>
    <x v="0"/>
    <x v="2"/>
  </r>
  <r>
    <x v="0"/>
    <x v="1"/>
    <x v="1"/>
    <x v="1460"/>
    <x v="39"/>
    <x v="146"/>
    <x v="1200"/>
    <x v="3"/>
    <x v="1368"/>
    <x v="37"/>
    <x v="3"/>
    <x v="1013"/>
    <x v="2"/>
    <x v="3"/>
    <x v="445"/>
    <x v="0"/>
    <x v="419"/>
    <x v="0"/>
    <x v="2"/>
  </r>
  <r>
    <x v="0"/>
    <x v="1"/>
    <x v="3"/>
    <x v="1461"/>
    <x v="34"/>
    <x v="737"/>
    <x v="1201"/>
    <x v="3"/>
    <x v="1369"/>
    <x v="36"/>
    <x v="24"/>
    <x v="1014"/>
    <x v="1"/>
    <x v="28"/>
    <x v="28"/>
    <x v="0"/>
    <x v="28"/>
    <x v="0"/>
    <x v="0"/>
  </r>
  <r>
    <x v="0"/>
    <x v="6"/>
    <x v="21"/>
    <x v="1308"/>
    <x v="34"/>
    <x v="547"/>
    <x v="1202"/>
    <x v="2"/>
    <x v="794"/>
    <x v="30"/>
    <x v="69"/>
    <x v="82"/>
    <x v="28"/>
    <x v="8"/>
    <x v="563"/>
    <x v="1"/>
    <x v="68"/>
    <x v="0"/>
    <x v="0"/>
  </r>
  <r>
    <x v="0"/>
    <x v="5"/>
    <x v="11"/>
    <x v="1462"/>
    <x v="41"/>
    <x v="161"/>
    <x v="1203"/>
    <x v="3"/>
    <x v="1370"/>
    <x v="25"/>
    <x v="22"/>
    <x v="1015"/>
    <x v="83"/>
    <x v="0"/>
    <x v="129"/>
    <x v="0"/>
    <x v="131"/>
    <x v="0"/>
    <x v="2"/>
  </r>
  <r>
    <x v="0"/>
    <x v="1"/>
    <x v="3"/>
    <x v="1463"/>
    <x v="40"/>
    <x v="738"/>
    <x v="1204"/>
    <x v="3"/>
    <x v="1371"/>
    <x v="20"/>
    <x v="43"/>
    <x v="1016"/>
    <x v="21"/>
    <x v="73"/>
    <x v="564"/>
    <x v="0"/>
    <x v="525"/>
    <x v="0"/>
    <x v="2"/>
  </r>
  <r>
    <x v="0"/>
    <x v="1"/>
    <x v="23"/>
    <x v="1464"/>
    <x v="48"/>
    <x v="121"/>
    <x v="864"/>
    <x v="3"/>
    <x v="1372"/>
    <x v="19"/>
    <x v="5"/>
    <x v="1017"/>
    <x v="84"/>
    <x v="87"/>
    <x v="454"/>
    <x v="0"/>
    <x v="428"/>
    <x v="0"/>
    <x v="7"/>
  </r>
  <r>
    <x v="0"/>
    <x v="1"/>
    <x v="3"/>
    <x v="1465"/>
    <x v="46"/>
    <x v="291"/>
    <x v="88"/>
    <x v="3"/>
    <x v="1373"/>
    <x v="78"/>
    <x v="135"/>
    <x v="1018"/>
    <x v="12"/>
    <x v="2"/>
    <x v="484"/>
    <x v="0"/>
    <x v="458"/>
    <x v="0"/>
    <x v="2"/>
  </r>
  <r>
    <x v="0"/>
    <x v="1"/>
    <x v="3"/>
    <x v="1466"/>
    <x v="15"/>
    <x v="739"/>
    <x v="1205"/>
    <x v="3"/>
    <x v="1374"/>
    <x v="54"/>
    <x v="136"/>
    <x v="1011"/>
    <x v="37"/>
    <x v="16"/>
    <x v="122"/>
    <x v="0"/>
    <x v="127"/>
    <x v="0"/>
    <x v="2"/>
  </r>
  <r>
    <x v="0"/>
    <x v="3"/>
    <x v="5"/>
    <x v="1467"/>
    <x v="46"/>
    <x v="411"/>
    <x v="145"/>
    <x v="3"/>
    <x v="1375"/>
    <x v="14"/>
    <x v="39"/>
    <x v="1019"/>
    <x v="39"/>
    <x v="8"/>
    <x v="235"/>
    <x v="0"/>
    <x v="229"/>
    <x v="0"/>
    <x v="2"/>
  </r>
  <r>
    <x v="0"/>
    <x v="1"/>
    <x v="8"/>
    <x v="1468"/>
    <x v="1"/>
    <x v="740"/>
    <x v="1206"/>
    <x v="3"/>
    <x v="1376"/>
    <x v="79"/>
    <x v="108"/>
    <x v="662"/>
    <x v="31"/>
    <x v="40"/>
    <x v="565"/>
    <x v="0"/>
    <x v="526"/>
    <x v="0"/>
    <x v="2"/>
  </r>
  <r>
    <x v="0"/>
    <x v="1"/>
    <x v="23"/>
    <x v="1469"/>
    <x v="39"/>
    <x v="232"/>
    <x v="1207"/>
    <x v="3"/>
    <x v="1377"/>
    <x v="18"/>
    <x v="26"/>
    <x v="1020"/>
    <x v="36"/>
    <x v="88"/>
    <x v="28"/>
    <x v="0"/>
    <x v="428"/>
    <x v="0"/>
    <x v="0"/>
  </r>
  <r>
    <x v="0"/>
    <x v="6"/>
    <x v="16"/>
    <x v="1470"/>
    <x v="41"/>
    <x v="383"/>
    <x v="1208"/>
    <x v="2"/>
    <x v="1378"/>
    <x v="26"/>
    <x v="87"/>
    <x v="996"/>
    <x v="8"/>
    <x v="21"/>
    <x v="67"/>
    <x v="1"/>
    <x v="68"/>
    <x v="0"/>
    <x v="1"/>
  </r>
  <r>
    <x v="0"/>
    <x v="1"/>
    <x v="23"/>
    <x v="1471"/>
    <x v="39"/>
    <x v="232"/>
    <x v="1207"/>
    <x v="3"/>
    <x v="1379"/>
    <x v="27"/>
    <x v="26"/>
    <x v="1020"/>
    <x v="36"/>
    <x v="89"/>
    <x v="28"/>
    <x v="0"/>
    <x v="428"/>
    <x v="0"/>
    <x v="1"/>
  </r>
  <r>
    <x v="0"/>
    <x v="1"/>
    <x v="23"/>
    <x v="1472"/>
    <x v="29"/>
    <x v="741"/>
    <x v="288"/>
    <x v="3"/>
    <x v="1380"/>
    <x v="42"/>
    <x v="13"/>
    <x v="1021"/>
    <x v="85"/>
    <x v="88"/>
    <x v="566"/>
    <x v="0"/>
    <x v="527"/>
    <x v="0"/>
    <x v="2"/>
  </r>
  <r>
    <x v="0"/>
    <x v="1"/>
    <x v="23"/>
    <x v="1473"/>
    <x v="15"/>
    <x v="28"/>
    <x v="1209"/>
    <x v="3"/>
    <x v="1381"/>
    <x v="29"/>
    <x v="124"/>
    <x v="1022"/>
    <x v="38"/>
    <x v="87"/>
    <x v="450"/>
    <x v="0"/>
    <x v="424"/>
    <x v="0"/>
    <x v="2"/>
  </r>
  <r>
    <x v="0"/>
    <x v="0"/>
    <x v="0"/>
    <x v="1474"/>
    <x v="0"/>
    <x v="240"/>
    <x v="565"/>
    <x v="3"/>
    <x v="1382"/>
    <x v="46"/>
    <x v="3"/>
    <x v="1023"/>
    <x v="86"/>
    <x v="3"/>
    <x v="185"/>
    <x v="0"/>
    <x v="186"/>
    <x v="0"/>
    <x v="2"/>
  </r>
  <r>
    <x v="0"/>
    <x v="0"/>
    <x v="0"/>
    <x v="1475"/>
    <x v="65"/>
    <x v="539"/>
    <x v="189"/>
    <x v="3"/>
    <x v="1383"/>
    <x v="38"/>
    <x v="137"/>
    <x v="1024"/>
    <x v="43"/>
    <x v="30"/>
    <x v="190"/>
    <x v="0"/>
    <x v="191"/>
    <x v="0"/>
    <x v="2"/>
  </r>
  <r>
    <x v="0"/>
    <x v="1"/>
    <x v="3"/>
    <x v="1476"/>
    <x v="41"/>
    <x v="125"/>
    <x v="1210"/>
    <x v="3"/>
    <x v="1384"/>
    <x v="57"/>
    <x v="49"/>
    <x v="1014"/>
    <x v="32"/>
    <x v="28"/>
    <x v="28"/>
    <x v="0"/>
    <x v="28"/>
    <x v="0"/>
    <x v="1"/>
  </r>
  <r>
    <x v="0"/>
    <x v="1"/>
    <x v="4"/>
    <x v="1477"/>
    <x v="8"/>
    <x v="742"/>
    <x v="1211"/>
    <x v="3"/>
    <x v="1385"/>
    <x v="78"/>
    <x v="138"/>
    <x v="1025"/>
    <x v="4"/>
    <x v="21"/>
    <x v="567"/>
    <x v="0"/>
    <x v="528"/>
    <x v="0"/>
    <x v="2"/>
  </r>
  <r>
    <x v="0"/>
    <x v="1"/>
    <x v="3"/>
    <x v="1478"/>
    <x v="41"/>
    <x v="618"/>
    <x v="1090"/>
    <x v="3"/>
    <x v="1386"/>
    <x v="60"/>
    <x v="139"/>
    <x v="1026"/>
    <x v="17"/>
    <x v="28"/>
    <x v="28"/>
    <x v="0"/>
    <x v="28"/>
    <x v="0"/>
    <x v="2"/>
  </r>
  <r>
    <x v="0"/>
    <x v="1"/>
    <x v="23"/>
    <x v="1479"/>
    <x v="27"/>
    <x v="92"/>
    <x v="148"/>
    <x v="3"/>
    <x v="1387"/>
    <x v="47"/>
    <x v="140"/>
    <x v="1027"/>
    <x v="87"/>
    <x v="87"/>
    <x v="454"/>
    <x v="0"/>
    <x v="85"/>
    <x v="0"/>
    <x v="2"/>
  </r>
  <r>
    <x v="0"/>
    <x v="1"/>
    <x v="23"/>
    <x v="1480"/>
    <x v="15"/>
    <x v="743"/>
    <x v="541"/>
    <x v="3"/>
    <x v="1388"/>
    <x v="58"/>
    <x v="141"/>
    <x v="1017"/>
    <x v="88"/>
    <x v="87"/>
    <x v="454"/>
    <x v="0"/>
    <x v="428"/>
    <x v="0"/>
    <x v="2"/>
  </r>
  <r>
    <x v="0"/>
    <x v="6"/>
    <x v="21"/>
    <x v="1481"/>
    <x v="42"/>
    <x v="744"/>
    <x v="1212"/>
    <x v="2"/>
    <x v="1389"/>
    <x v="24"/>
    <x v="21"/>
    <x v="1028"/>
    <x v="25"/>
    <x v="35"/>
    <x v="67"/>
    <x v="1"/>
    <x v="68"/>
    <x v="0"/>
    <x v="2"/>
  </r>
  <r>
    <x v="0"/>
    <x v="1"/>
    <x v="12"/>
    <x v="1482"/>
    <x v="28"/>
    <x v="173"/>
    <x v="1213"/>
    <x v="3"/>
    <x v="1390"/>
    <x v="36"/>
    <x v="138"/>
    <x v="694"/>
    <x v="72"/>
    <x v="80"/>
    <x v="84"/>
    <x v="0"/>
    <x v="529"/>
    <x v="0"/>
    <x v="143"/>
  </r>
  <r>
    <x v="0"/>
    <x v="1"/>
    <x v="12"/>
    <x v="1483"/>
    <x v="46"/>
    <x v="130"/>
    <x v="1214"/>
    <x v="3"/>
    <x v="1391"/>
    <x v="55"/>
    <x v="138"/>
    <x v="694"/>
    <x v="72"/>
    <x v="80"/>
    <x v="445"/>
    <x v="0"/>
    <x v="529"/>
    <x v="0"/>
    <x v="14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数据" updatedVersion="5" minRefreshableVersion="3" createdVersion="5" useAutoFormatting="1" indent="0" outline="1" outlineData="1" showDrill="1" multipleFieldFilters="0">
  <location ref="A3:F15" firstHeaderRow="1" firstDataRow="2" firstDataCol="1"/>
  <pivotFields count="19">
    <pivotField showAll="0">
      <items count="2">
        <item x="0"/>
        <item t="default"/>
      </items>
    </pivotField>
    <pivotField axis="axisRow" showAll="0">
      <items count="11">
        <item x="6"/>
        <item x="1"/>
        <item x="3"/>
        <item x="2"/>
        <item x="7"/>
        <item x="8"/>
        <item x="4"/>
        <item x="5"/>
        <item x="9"/>
        <item x="0"/>
        <item t="default"/>
      </items>
    </pivotField>
    <pivotField showAll="0">
      <items count="39">
        <item x="6"/>
        <item x="25"/>
        <item x="17"/>
        <item x="27"/>
        <item x="14"/>
        <item x="8"/>
        <item x="3"/>
        <item x="23"/>
        <item x="12"/>
        <item x="7"/>
        <item x="21"/>
        <item x="5"/>
        <item x="32"/>
        <item x="15"/>
        <item x="31"/>
        <item x="1"/>
        <item x="4"/>
        <item x="2"/>
        <item x="20"/>
        <item x="18"/>
        <item x="34"/>
        <item x="30"/>
        <item x="13"/>
        <item x="28"/>
        <item x="29"/>
        <item x="10"/>
        <item x="19"/>
        <item x="37"/>
        <item x="33"/>
        <item x="35"/>
        <item x="11"/>
        <item x="36"/>
        <item x="26"/>
        <item x="9"/>
        <item x="16"/>
        <item x="0"/>
        <item x="24"/>
        <item x="22"/>
        <item t="default"/>
      </items>
    </pivotField>
    <pivotField showAll="0"/>
    <pivotField showAll="0"/>
    <pivotField showAll="0"/>
    <pivotField showAll="0"/>
    <pivotField axis="axisCol" showAll="0">
      <items count="5">
        <item x="3"/>
        <item x="1"/>
        <item x="2"/>
        <item x="0"/>
        <item t="default"/>
      </items>
    </pivotField>
    <pivotField dataField="1" showAll="0">
      <items count="1393">
        <item x="1391"/>
        <item x="1390"/>
        <item x="909"/>
        <item x="1388"/>
        <item x="1387"/>
        <item x="1386"/>
        <item x="1385"/>
        <item x="1384"/>
        <item x="1383"/>
        <item x="1382"/>
        <item x="1381"/>
        <item x="1380"/>
        <item x="1379"/>
        <item x="797"/>
        <item x="1377"/>
        <item x="1376"/>
        <item x="1375"/>
        <item x="1374"/>
        <item x="1373"/>
        <item x="1372"/>
        <item x="1371"/>
        <item x="1370"/>
        <item x="888"/>
        <item x="1369"/>
        <item x="1368"/>
        <item x="1182"/>
        <item x="1366"/>
        <item x="1365"/>
        <item x="1364"/>
        <item x="1363"/>
        <item x="1362"/>
        <item x="1361"/>
        <item x="1360"/>
        <item x="1359"/>
        <item x="1358"/>
        <item x="1357"/>
        <item x="1356"/>
        <item x="1355"/>
        <item x="1354"/>
        <item x="1353"/>
        <item x="1352"/>
        <item x="1351"/>
        <item x="1305"/>
        <item x="472"/>
        <item x="1348"/>
        <item x="1347"/>
        <item x="1346"/>
        <item x="1345"/>
        <item x="1344"/>
        <item x="1343"/>
        <item x="1342"/>
        <item x="1341"/>
        <item x="1340"/>
        <item x="1339"/>
        <item x="618"/>
        <item x="491"/>
        <item x="924"/>
        <item x="1336"/>
        <item x="1335"/>
        <item x="1334"/>
        <item x="1333"/>
        <item x="1332"/>
        <item x="1331"/>
        <item x="1330"/>
        <item x="1329"/>
        <item x="1328"/>
        <item x="1327"/>
        <item x="917"/>
        <item x="1325"/>
        <item x="1324"/>
        <item x="1323"/>
        <item x="1322"/>
        <item x="1321"/>
        <item x="607"/>
        <item x="666"/>
        <item x="1318"/>
        <item x="764"/>
        <item x="507"/>
        <item x="775"/>
        <item x="1314"/>
        <item x="610"/>
        <item x="1222"/>
        <item x="1312"/>
        <item x="1230"/>
        <item x="1310"/>
        <item x="1309"/>
        <item x="1308"/>
        <item x="1307"/>
        <item x="1306"/>
        <item x="800"/>
        <item x="617"/>
        <item x="1304"/>
        <item x="1303"/>
        <item x="1302"/>
        <item x="251"/>
        <item x="781"/>
        <item x="1299"/>
        <item x="1298"/>
        <item x="1297"/>
        <item x="1296"/>
        <item x="1295"/>
        <item x="1294"/>
        <item x="641"/>
        <item x="1292"/>
        <item x="1291"/>
        <item x="1290"/>
        <item x="1289"/>
        <item x="914"/>
        <item x="437"/>
        <item x="1286"/>
        <item x="1285"/>
        <item x="1284"/>
        <item x="1283"/>
        <item x="1282"/>
        <item x="1281"/>
        <item x="1280"/>
        <item x="1279"/>
        <item x="772"/>
        <item x="603"/>
        <item x="801"/>
        <item x="1275"/>
        <item x="1274"/>
        <item x="1273"/>
        <item x="1272"/>
        <item x="687"/>
        <item x="1270"/>
        <item x="678"/>
        <item x="672"/>
        <item x="1316"/>
        <item x="1267"/>
        <item x="1266"/>
        <item x="923"/>
        <item x="1265"/>
        <item x="574"/>
        <item x="1293"/>
        <item x="1288"/>
        <item x="1260"/>
        <item x="600"/>
        <item x="832"/>
        <item x="1258"/>
        <item x="499"/>
        <item x="1256"/>
        <item x="1255"/>
        <item x="1254"/>
        <item x="1253"/>
        <item x="1252"/>
        <item x="1251"/>
        <item x="1250"/>
        <item x="1249"/>
        <item x="1248"/>
        <item x="1109"/>
        <item x="1246"/>
        <item x="711"/>
        <item x="1245"/>
        <item x="1244"/>
        <item x="508"/>
        <item x="1243"/>
        <item x="830"/>
        <item x="1242"/>
        <item x="1241"/>
        <item x="1240"/>
        <item x="1239"/>
        <item x="1238"/>
        <item x="1237"/>
        <item x="1194"/>
        <item x="612"/>
        <item x="1234"/>
        <item x="642"/>
        <item x="1232"/>
        <item x="1231"/>
        <item x="858"/>
        <item x="939"/>
        <item x="1229"/>
        <item x="1228"/>
        <item x="942"/>
        <item x="719"/>
        <item x="1226"/>
        <item x="1202"/>
        <item x="1176"/>
        <item x="1223"/>
        <item x="614"/>
        <item x="953"/>
        <item x="1337"/>
        <item x="1220"/>
        <item x="1219"/>
        <item x="1218"/>
        <item x="680"/>
        <item x="1216"/>
        <item x="822"/>
        <item x="78"/>
        <item x="1214"/>
        <item x="1213"/>
        <item x="1212"/>
        <item x="871"/>
        <item x="1225"/>
        <item x="1210"/>
        <item x="1209"/>
        <item x="716"/>
        <item x="1207"/>
        <item x="635"/>
        <item x="1205"/>
        <item x="949"/>
        <item x="58"/>
        <item x="650"/>
        <item x="1183"/>
        <item x="1201"/>
        <item x="613"/>
        <item x="1199"/>
        <item x="969"/>
        <item x="831"/>
        <item x="1197"/>
        <item x="1196"/>
        <item x="1195"/>
        <item x="976"/>
        <item x="1193"/>
        <item x="1192"/>
        <item x="906"/>
        <item x="1190"/>
        <item x="1189"/>
        <item x="1188"/>
        <item x="1187"/>
        <item x="985"/>
        <item x="1186"/>
        <item x="1185"/>
        <item x="1184"/>
        <item x="1203"/>
        <item x="1171"/>
        <item x="845"/>
        <item x="1181"/>
        <item x="1180"/>
        <item x="852"/>
        <item x="1211"/>
        <item x="922"/>
        <item x="1177"/>
        <item x="1092"/>
        <item x="941"/>
        <item x="492"/>
        <item x="1174"/>
        <item x="1173"/>
        <item x="1175"/>
        <item x="965"/>
        <item x="760"/>
        <item x="952"/>
        <item x="966"/>
        <item x="699"/>
        <item x="1170"/>
        <item x="1169"/>
        <item x="1168"/>
        <item x="920"/>
        <item x="919"/>
        <item x="918"/>
        <item x="737"/>
        <item x="1167"/>
        <item x="847"/>
        <item x="915"/>
        <item x="926"/>
        <item x="697"/>
        <item x="913"/>
        <item x="928"/>
        <item x="1263"/>
        <item x="911"/>
        <item x="473"/>
        <item x="1264"/>
        <item x="908"/>
        <item x="907"/>
        <item x="1166"/>
        <item x="465"/>
        <item x="1165"/>
        <item x="905"/>
        <item x="792"/>
        <item x="904"/>
        <item x="903"/>
        <item x="837"/>
        <item x="901"/>
        <item x="900"/>
        <item x="899"/>
        <item x="898"/>
        <item x="1164"/>
        <item x="897"/>
        <item x="1163"/>
        <item x="896"/>
        <item x="895"/>
        <item x="894"/>
        <item x="912"/>
        <item x="893"/>
        <item x="927"/>
        <item x="925"/>
        <item x="892"/>
        <item x="891"/>
        <item x="1236"/>
        <item x="889"/>
        <item x="1162"/>
        <item x="478"/>
        <item x="793"/>
        <item x="633"/>
        <item x="1142"/>
        <item x="885"/>
        <item x="884"/>
        <item x="883"/>
        <item x="882"/>
        <item x="130"/>
        <item x="1378"/>
        <item x="880"/>
        <item x="881"/>
        <item x="878"/>
        <item x="877"/>
        <item x="887"/>
        <item x="875"/>
        <item x="874"/>
        <item x="873"/>
        <item x="530"/>
        <item x="872"/>
        <item x="365"/>
        <item x="869"/>
        <item x="849"/>
        <item x="868"/>
        <item x="867"/>
        <item x="1161"/>
        <item x="1389"/>
        <item x="865"/>
        <item x="864"/>
        <item x="863"/>
        <item x="1191"/>
        <item x="861"/>
        <item x="860"/>
        <item x="859"/>
        <item x="1160"/>
        <item x="1159"/>
        <item x="705"/>
        <item x="857"/>
        <item x="856"/>
        <item x="855"/>
        <item x="854"/>
        <item x="79"/>
        <item x="1271"/>
        <item x="807"/>
        <item x="846"/>
        <item x="916"/>
        <item x="844"/>
        <item x="604"/>
        <item x="842"/>
        <item x="762"/>
        <item x="1157"/>
        <item x="840"/>
        <item x="839"/>
        <item x="838"/>
        <item x="1217"/>
        <item x="1200"/>
        <item x="835"/>
        <item x="834"/>
        <item x="833"/>
        <item x="579"/>
        <item x="566"/>
        <item x="1204"/>
        <item x="331"/>
        <item x="828"/>
        <item x="827"/>
        <item x="826"/>
        <item x="753"/>
        <item x="1278"/>
        <item x="823"/>
        <item x="422"/>
        <item x="1156"/>
        <item x="811"/>
        <item x="821"/>
        <item x="543"/>
        <item x="819"/>
        <item x="1155"/>
        <item x="818"/>
        <item x="817"/>
        <item x="816"/>
        <item x="815"/>
        <item x="814"/>
        <item x="813"/>
        <item x="812"/>
        <item x="1287"/>
        <item x="810"/>
        <item x="820"/>
        <item x="1154"/>
        <item x="808"/>
        <item x="1349"/>
        <item x="1153"/>
        <item x="806"/>
        <item x="1152"/>
        <item x="805"/>
        <item x="804"/>
        <item x="1151"/>
        <item x="803"/>
        <item x="802"/>
        <item x="809"/>
        <item x="799"/>
        <item x="798"/>
        <item x="796"/>
        <item x="795"/>
        <item x="794"/>
        <item x="791"/>
        <item x="790"/>
        <item x="789"/>
        <item x="851"/>
        <item x="787"/>
        <item x="736"/>
        <item x="1350"/>
        <item x="785"/>
        <item x="784"/>
        <item x="783"/>
        <item x="782"/>
        <item x="1149"/>
        <item x="1148"/>
        <item x="1259"/>
        <item x="824"/>
        <item x="1147"/>
        <item x="1146"/>
        <item x="779"/>
        <item x="778"/>
        <item x="609"/>
        <item x="1145"/>
        <item x="776"/>
        <item x="575"/>
        <item x="774"/>
        <item x="1144"/>
        <item x="434"/>
        <item x="424"/>
        <item x="771"/>
        <item x="375"/>
        <item x="769"/>
        <item x="768"/>
        <item x="767"/>
        <item x="643"/>
        <item x="766"/>
        <item x="1143"/>
        <item x="765"/>
        <item x="959"/>
        <item x="590"/>
        <item x="763"/>
        <item x="1150"/>
        <item x="761"/>
        <item x="1269"/>
        <item x="759"/>
        <item x="1206"/>
        <item x="1141"/>
        <item x="757"/>
        <item x="411"/>
        <item x="1140"/>
        <item x="1139"/>
        <item x="1138"/>
        <item x="754"/>
        <item x="541"/>
        <item x="752"/>
        <item x="751"/>
        <item x="750"/>
        <item x="749"/>
        <item x="748"/>
        <item x="747"/>
        <item x="746"/>
        <item x="745"/>
        <item x="744"/>
        <item x="743"/>
        <item x="742"/>
        <item x="741"/>
        <item x="740"/>
        <item x="739"/>
        <item x="1137"/>
        <item x="462"/>
        <item x="94"/>
        <item x="1277"/>
        <item x="735"/>
        <item x="1136"/>
        <item x="638"/>
        <item x="734"/>
        <item x="733"/>
        <item x="1158"/>
        <item x="706"/>
        <item x="730"/>
        <item x="729"/>
        <item x="1135"/>
        <item x="1134"/>
        <item x="728"/>
        <item x="726"/>
        <item x="1133"/>
        <item x="902"/>
        <item x="725"/>
        <item x="724"/>
        <item x="723"/>
        <item x="722"/>
        <item x="721"/>
        <item x="1132"/>
        <item x="720"/>
        <item x="487"/>
        <item x="718"/>
        <item x="717"/>
        <item x="1172"/>
        <item x="958"/>
        <item x="715"/>
        <item x="714"/>
        <item x="713"/>
        <item x="712"/>
        <item x="627"/>
        <item x="710"/>
        <item x="1131"/>
        <item x="709"/>
        <item x="708"/>
        <item x="707"/>
        <item x="1130"/>
        <item x="572"/>
        <item x="1129"/>
        <item x="1128"/>
        <item x="1127"/>
        <item x="1126"/>
        <item x="1125"/>
        <item x="1257"/>
        <item x="493"/>
        <item x="703"/>
        <item x="1124"/>
        <item x="702"/>
        <item x="701"/>
        <item x="700"/>
        <item x="660"/>
        <item x="698"/>
        <item x="596"/>
        <item x="788"/>
        <item x="1123"/>
        <item x="695"/>
        <item x="1300"/>
        <item x="565"/>
        <item x="1122"/>
        <item x="1121"/>
        <item x="692"/>
        <item x="691"/>
        <item x="690"/>
        <item x="876"/>
        <item x="1120"/>
        <item x="688"/>
        <item x="330"/>
        <item x="1119"/>
        <item x="686"/>
        <item x="685"/>
        <item x="684"/>
        <item x="1118"/>
        <item x="683"/>
        <item x="682"/>
        <item x="681"/>
        <item x="1117"/>
        <item x="85"/>
        <item x="679"/>
        <item x="569"/>
        <item x="1116"/>
        <item x="677"/>
        <item x="676"/>
        <item x="675"/>
        <item x="674"/>
        <item x="673"/>
        <item x="1208"/>
        <item x="594"/>
        <item x="670"/>
        <item x="669"/>
        <item x="668"/>
        <item x="667"/>
        <item x="825"/>
        <item x="1115"/>
        <item x="665"/>
        <item x="664"/>
        <item x="84"/>
        <item x="147"/>
        <item x="662"/>
        <item x="661"/>
        <item x="1221"/>
        <item x="659"/>
        <item x="773"/>
        <item x="658"/>
        <item x="657"/>
        <item x="656"/>
        <item x="693"/>
        <item x="127"/>
        <item x="654"/>
        <item x="1114"/>
        <item x="653"/>
        <item x="113"/>
        <item x="652"/>
        <item x="651"/>
        <item x="1276"/>
        <item x="1113"/>
        <item x="649"/>
        <item x="1112"/>
        <item x="648"/>
        <item x="647"/>
        <item x="646"/>
        <item x="645"/>
        <item x="644"/>
        <item x="1111"/>
        <item x="850"/>
        <item x="1235"/>
        <item x="879"/>
        <item x="640"/>
        <item x="731"/>
        <item x="1110"/>
        <item x="637"/>
        <item x="445"/>
        <item x="636"/>
        <item x="1108"/>
        <item x="1107"/>
        <item x="1106"/>
        <item x="1338"/>
        <item x="634"/>
        <item x="568"/>
        <item x="1105"/>
        <item x="632"/>
        <item x="630"/>
        <item x="1104"/>
        <item x="629"/>
        <item x="628"/>
        <item x="780"/>
        <item x="626"/>
        <item x="1103"/>
        <item x="625"/>
        <item x="624"/>
        <item x="623"/>
        <item x="622"/>
        <item x="621"/>
        <item x="620"/>
        <item x="619"/>
        <item x="1301"/>
        <item x="1262"/>
        <item x="960"/>
        <item x="421"/>
        <item x="519"/>
        <item x="1247"/>
        <item x="956"/>
        <item x="727"/>
        <item x="141"/>
        <item x="1320"/>
        <item x="611"/>
        <item x="663"/>
        <item x="608"/>
        <item x="732"/>
        <item x="606"/>
        <item x="786"/>
        <item x="689"/>
        <item x="1319"/>
        <item x="601"/>
        <item x="1102"/>
        <item x="866"/>
        <item x="1101"/>
        <item x="599"/>
        <item x="598"/>
        <item x="597"/>
        <item x="836"/>
        <item x="595"/>
        <item x="440"/>
        <item x="593"/>
        <item x="592"/>
        <item x="655"/>
        <item x="829"/>
        <item x="1100"/>
        <item x="1099"/>
        <item x="589"/>
        <item x="704"/>
        <item x="587"/>
        <item x="586"/>
        <item x="639"/>
        <item x="584"/>
        <item x="583"/>
        <item x="582"/>
        <item x="581"/>
        <item x="1098"/>
        <item x="580"/>
        <item x="738"/>
        <item x="578"/>
        <item x="577"/>
        <item x="576"/>
        <item x="1097"/>
        <item x="1315"/>
        <item x="1311"/>
        <item x="573"/>
        <item x="671"/>
        <item x="571"/>
        <item x="570"/>
        <item x="605"/>
        <item x="1096"/>
        <item x="1179"/>
        <item x="567"/>
        <item x="1261"/>
        <item x="510"/>
        <item x="564"/>
        <item x="957"/>
        <item x="1095"/>
        <item x="563"/>
        <item x="562"/>
        <item x="450"/>
        <item x="553"/>
        <item x="559"/>
        <item x="558"/>
        <item x="557"/>
        <item x="556"/>
        <item x="561"/>
        <item x="1094"/>
        <item x="554"/>
        <item x="1178"/>
        <item x="552"/>
        <item x="756"/>
        <item x="1093"/>
        <item x="518"/>
        <item x="145"/>
        <item x="91"/>
        <item x="548"/>
        <item x="910"/>
        <item x="1091"/>
        <item x="546"/>
        <item x="1090"/>
        <item x="545"/>
        <item x="544"/>
        <item x="1227"/>
        <item x="514"/>
        <item x="1313"/>
        <item x="591"/>
        <item x="540"/>
        <item x="464"/>
        <item x="538"/>
        <item x="537"/>
        <item x="536"/>
        <item x="535"/>
        <item x="534"/>
        <item x="435"/>
        <item x="453"/>
        <item x="531"/>
        <item x="1326"/>
        <item x="585"/>
        <item x="528"/>
        <item x="1089"/>
        <item x="527"/>
        <item x="1088"/>
        <item x="588"/>
        <item x="525"/>
        <item x="524"/>
        <item x="542"/>
        <item x="522"/>
        <item x="521"/>
        <item x="1087"/>
        <item x="1086"/>
        <item x="520"/>
        <item x="468"/>
        <item x="416"/>
        <item x="1085"/>
        <item x="1084"/>
        <item x="517"/>
        <item x="516"/>
        <item x="1083"/>
        <item x="515"/>
        <item x="1001"/>
        <item x="954"/>
        <item x="1082"/>
        <item x="504"/>
        <item x="616"/>
        <item x="512"/>
        <item x="511"/>
        <item x="1081"/>
        <item x="529"/>
        <item x="509"/>
        <item x="921"/>
        <item x="1224"/>
        <item x="506"/>
        <item x="505"/>
        <item x="420"/>
        <item x="503"/>
        <item x="602"/>
        <item x="501"/>
        <item x="500"/>
        <item x="853"/>
        <item x="498"/>
        <item x="1080"/>
        <item x="1079"/>
        <item x="1078"/>
        <item x="497"/>
        <item x="496"/>
        <item x="495"/>
        <item x="430"/>
        <item x="87"/>
        <item x="325"/>
        <item x="1233"/>
        <item x="550"/>
        <item x="489"/>
        <item x="488"/>
        <item x="1077"/>
        <item x="1268"/>
        <item x="486"/>
        <item x="485"/>
        <item x="449"/>
        <item x="1076"/>
        <item x="483"/>
        <item x="482"/>
        <item x="1075"/>
        <item x="1074"/>
        <item x="1073"/>
        <item x="1072"/>
        <item x="1071"/>
        <item x="481"/>
        <item x="480"/>
        <item x="479"/>
        <item x="770"/>
        <item x="477"/>
        <item x="523"/>
        <item x="475"/>
        <item x="474"/>
        <item x="299"/>
        <item x="841"/>
        <item x="456"/>
        <item x="470"/>
        <item x="539"/>
        <item x="555"/>
        <item x="870"/>
        <item x="466"/>
        <item x="1070"/>
        <item x="126"/>
        <item x="890"/>
        <item x="377"/>
        <item x="463"/>
        <item x="433"/>
        <item x="1069"/>
        <item x="1068"/>
        <item x="461"/>
        <item x="460"/>
        <item x="1067"/>
        <item x="342"/>
        <item x="1066"/>
        <item x="458"/>
        <item x="1065"/>
        <item x="1064"/>
        <item x="551"/>
        <item x="469"/>
        <item x="455"/>
        <item x="454"/>
        <item x="631"/>
        <item x="452"/>
        <item x="451"/>
        <item x="386"/>
        <item x="494"/>
        <item x="448"/>
        <item x="447"/>
        <item x="114"/>
        <item x="446"/>
        <item x="415"/>
        <item x="502"/>
        <item x="443"/>
        <item x="442"/>
        <item x="1063"/>
        <item x="441"/>
        <item x="1062"/>
        <item x="355"/>
        <item x="439"/>
        <item x="438"/>
        <item x="188"/>
        <item x="352"/>
        <item x="615"/>
        <item x="402"/>
        <item x="1061"/>
        <item x="526"/>
        <item x="432"/>
        <item x="431"/>
        <item x="533"/>
        <item x="1060"/>
        <item x="429"/>
        <item x="428"/>
        <item x="427"/>
        <item x="426"/>
        <item x="425"/>
        <item x="758"/>
        <item x="423"/>
        <item x="1059"/>
        <item x="1058"/>
        <item x="777"/>
        <item x="476"/>
        <item x="459"/>
        <item x="1057"/>
        <item x="419"/>
        <item x="1056"/>
        <item x="148"/>
        <item x="418"/>
        <item x="417"/>
        <item x="1055"/>
        <item x="374"/>
        <item x="1054"/>
        <item x="471"/>
        <item x="414"/>
        <item x="401"/>
        <item x="412"/>
        <item x="560"/>
        <item x="1053"/>
        <item x="409"/>
        <item x="408"/>
        <item x="1052"/>
        <item x="410"/>
        <item x="406"/>
        <item x="405"/>
        <item x="404"/>
        <item x="403"/>
        <item x="393"/>
        <item x="413"/>
        <item x="400"/>
        <item x="974"/>
        <item x="399"/>
        <item x="398"/>
        <item x="397"/>
        <item x="396"/>
        <item x="1051"/>
        <item x="395"/>
        <item x="394"/>
        <item x="1050"/>
        <item x="457"/>
        <item x="1049"/>
        <item x="1048"/>
        <item x="392"/>
        <item x="391"/>
        <item x="390"/>
        <item x="1047"/>
        <item x="389"/>
        <item x="388"/>
        <item x="387"/>
        <item x="513"/>
        <item x="984"/>
        <item x="385"/>
        <item x="1046"/>
        <item x="490"/>
        <item x="383"/>
        <item x="382"/>
        <item x="1045"/>
        <item x="381"/>
        <item x="380"/>
        <item x="1044"/>
        <item x="379"/>
        <item x="378"/>
        <item x="549"/>
        <item x="376"/>
        <item x="532"/>
        <item x="373"/>
        <item x="372"/>
        <item x="990"/>
        <item x="371"/>
        <item x="112"/>
        <item x="1043"/>
        <item x="370"/>
        <item x="107"/>
        <item x="1042"/>
        <item x="1041"/>
        <item x="1040"/>
        <item x="369"/>
        <item x="983"/>
        <item x="1039"/>
        <item x="368"/>
        <item x="367"/>
        <item x="1038"/>
        <item x="366"/>
        <item x="963"/>
        <item x="862"/>
        <item x="364"/>
        <item x="363"/>
        <item x="961"/>
        <item x="981"/>
        <item x="362"/>
        <item x="361"/>
        <item x="1037"/>
        <item x="1002"/>
        <item x="360"/>
        <item x="931"/>
        <item x="997"/>
        <item x="975"/>
        <item x="1036"/>
        <item x="359"/>
        <item x="358"/>
        <item x="357"/>
        <item x="356"/>
        <item x="484"/>
        <item x="991"/>
        <item x="354"/>
        <item x="989"/>
        <item x="353"/>
        <item x="986"/>
        <item x="384"/>
        <item x="351"/>
        <item x="1035"/>
        <item x="987"/>
        <item x="350"/>
        <item x="349"/>
        <item x="1034"/>
        <item x="937"/>
        <item x="1033"/>
        <item x="348"/>
        <item x="1032"/>
        <item x="977"/>
        <item x="347"/>
        <item x="346"/>
        <item x="345"/>
        <item x="968"/>
        <item x="1031"/>
        <item x="994"/>
        <item x="344"/>
        <item x="1030"/>
        <item x="343"/>
        <item x="940"/>
        <item x="1029"/>
        <item x="978"/>
        <item x="444"/>
        <item x="341"/>
        <item x="340"/>
        <item x="339"/>
        <item x="338"/>
        <item x="980"/>
        <item x="971"/>
        <item x="337"/>
        <item x="336"/>
        <item x="335"/>
        <item x="334"/>
        <item x="333"/>
        <item x="970"/>
        <item x="979"/>
        <item x="109"/>
        <item x="946"/>
        <item x="120"/>
        <item x="1028"/>
        <item x="332"/>
        <item x="467"/>
        <item x="999"/>
        <item x="1027"/>
        <item x="1198"/>
        <item x="329"/>
        <item x="1026"/>
        <item x="996"/>
        <item x="328"/>
        <item x="998"/>
        <item x="327"/>
        <item x="326"/>
        <item x="993"/>
        <item x="886"/>
        <item x="104"/>
        <item x="962"/>
        <item x="121"/>
        <item x="995"/>
        <item x="967"/>
        <item x="324"/>
        <item x="323"/>
        <item x="322"/>
        <item x="1025"/>
        <item x="1024"/>
        <item x="321"/>
        <item x="320"/>
        <item x="1023"/>
        <item x="319"/>
        <item x="318"/>
        <item x="317"/>
        <item x="1022"/>
        <item x="316"/>
        <item x="1021"/>
        <item x="315"/>
        <item x="948"/>
        <item x="1020"/>
        <item x="314"/>
        <item x="313"/>
        <item x="1019"/>
        <item x="1018"/>
        <item x="312"/>
        <item x="311"/>
        <item x="310"/>
        <item x="146"/>
        <item x="309"/>
        <item x="308"/>
        <item x="1017"/>
        <item x="1016"/>
        <item x="1015"/>
        <item x="123"/>
        <item x="307"/>
        <item x="1014"/>
        <item x="106"/>
        <item x="973"/>
        <item x="950"/>
        <item x="306"/>
        <item x="305"/>
        <item x="304"/>
        <item x="982"/>
        <item x="1013"/>
        <item x="136"/>
        <item x="955"/>
        <item x="303"/>
        <item x="302"/>
        <item x="936"/>
        <item x="934"/>
        <item x="301"/>
        <item x="300"/>
        <item x="547"/>
        <item x="298"/>
        <item x="951"/>
        <item x="297"/>
        <item x="1012"/>
        <item x="1011"/>
        <item x="1000"/>
        <item x="938"/>
        <item x="1010"/>
        <item x="296"/>
        <item x="295"/>
        <item x="944"/>
        <item x="294"/>
        <item x="1009"/>
        <item x="293"/>
        <item x="988"/>
        <item x="292"/>
        <item x="291"/>
        <item x="1008"/>
        <item x="290"/>
        <item x="111"/>
        <item x="289"/>
        <item x="288"/>
        <item x="287"/>
        <item x="947"/>
        <item x="286"/>
        <item x="285"/>
        <item x="122"/>
        <item x="964"/>
        <item x="284"/>
        <item x="283"/>
        <item x="132"/>
        <item x="282"/>
        <item x="281"/>
        <item x="280"/>
        <item x="972"/>
        <item x="279"/>
        <item x="100"/>
        <item x="1007"/>
        <item x="278"/>
        <item x="108"/>
        <item x="277"/>
        <item x="1006"/>
        <item x="276"/>
        <item x="929"/>
        <item x="275"/>
        <item x="1005"/>
        <item x="274"/>
        <item x="273"/>
        <item x="272"/>
        <item x="271"/>
        <item x="270"/>
        <item x="943"/>
        <item x="269"/>
        <item x="268"/>
        <item x="267"/>
        <item x="1004"/>
        <item x="266"/>
        <item x="265"/>
        <item x="935"/>
        <item x="992"/>
        <item x="264"/>
        <item x="263"/>
        <item x="262"/>
        <item x="261"/>
        <item x="930"/>
        <item x="260"/>
        <item x="135"/>
        <item x="945"/>
        <item x="755"/>
        <item x="259"/>
        <item x="258"/>
        <item x="257"/>
        <item x="256"/>
        <item x="255"/>
        <item x="254"/>
        <item x="253"/>
        <item x="252"/>
        <item x="1367"/>
        <item x="250"/>
        <item x="249"/>
        <item x="248"/>
        <item x="247"/>
        <item x="1003"/>
        <item x="246"/>
        <item x="245"/>
        <item x="140"/>
        <item x="244"/>
        <item x="243"/>
        <item x="134"/>
        <item x="242"/>
        <item x="241"/>
        <item x="92"/>
        <item x="240"/>
        <item x="239"/>
        <item x="93"/>
        <item x="238"/>
        <item x="237"/>
        <item x="236"/>
        <item x="235"/>
        <item x="234"/>
        <item x="233"/>
        <item x="131"/>
        <item x="232"/>
        <item x="231"/>
        <item x="230"/>
        <item x="229"/>
        <item x="228"/>
        <item x="227"/>
        <item x="226"/>
        <item x="225"/>
        <item x="224"/>
        <item x="223"/>
        <item x="222"/>
        <item x="88"/>
        <item x="1317"/>
        <item x="221"/>
        <item x="220"/>
        <item x="219"/>
        <item x="218"/>
        <item x="217"/>
        <item x="216"/>
        <item x="215"/>
        <item x="117"/>
        <item x="142"/>
        <item x="129"/>
        <item x="214"/>
        <item x="213"/>
        <item x="212"/>
        <item x="86"/>
        <item x="211"/>
        <item x="210"/>
        <item x="1215"/>
        <item x="209"/>
        <item x="848"/>
        <item x="208"/>
        <item x="207"/>
        <item x="206"/>
        <item x="205"/>
        <item x="99"/>
        <item x="204"/>
        <item x="203"/>
        <item x="202"/>
        <item x="83"/>
        <item x="102"/>
        <item x="201"/>
        <item x="200"/>
        <item x="97"/>
        <item x="199"/>
        <item x="82"/>
        <item x="198"/>
        <item x="197"/>
        <item x="144"/>
        <item x="196"/>
        <item x="195"/>
        <item x="194"/>
        <item x="81"/>
        <item x="193"/>
        <item x="192"/>
        <item x="191"/>
        <item x="110"/>
        <item x="80"/>
        <item x="190"/>
        <item x="189"/>
        <item x="694"/>
        <item x="187"/>
        <item x="843"/>
        <item x="186"/>
        <item x="185"/>
        <item x="133"/>
        <item x="143"/>
        <item x="184"/>
        <item x="183"/>
        <item x="182"/>
        <item x="181"/>
        <item x="180"/>
        <item x="179"/>
        <item x="178"/>
        <item x="177"/>
        <item x="98"/>
        <item x="124"/>
        <item x="176"/>
        <item x="175"/>
        <item x="77"/>
        <item x="174"/>
        <item x="173"/>
        <item x="105"/>
        <item x="172"/>
        <item x="171"/>
        <item x="170"/>
        <item x="169"/>
        <item x="168"/>
        <item x="436"/>
        <item x="103"/>
        <item x="167"/>
        <item x="166"/>
        <item x="165"/>
        <item x="139"/>
        <item x="76"/>
        <item x="75"/>
        <item x="74"/>
        <item x="125"/>
        <item x="96"/>
        <item x="164"/>
        <item x="95"/>
        <item x="163"/>
        <item x="137"/>
        <item x="162"/>
        <item x="119"/>
        <item x="161"/>
        <item x="73"/>
        <item x="101"/>
        <item x="160"/>
        <item x="933"/>
        <item x="72"/>
        <item x="159"/>
        <item x="158"/>
        <item x="407"/>
        <item x="71"/>
        <item x="118"/>
        <item x="70"/>
        <item x="932"/>
        <item x="157"/>
        <item x="138"/>
        <item x="156"/>
        <item x="69"/>
        <item x="155"/>
        <item x="68"/>
        <item x="128"/>
        <item x="154"/>
        <item x="67"/>
        <item x="153"/>
        <item x="66"/>
        <item x="116"/>
        <item x="65"/>
        <item x="115"/>
        <item x="152"/>
        <item x="151"/>
        <item x="150"/>
        <item x="149"/>
        <item x="64"/>
        <item x="63"/>
        <item x="62"/>
        <item x="61"/>
        <item x="60"/>
        <item x="59"/>
        <item x="696"/>
        <item x="57"/>
        <item x="56"/>
        <item x="55"/>
        <item x="54"/>
        <item x="90"/>
        <item x="53"/>
        <item x="52"/>
        <item x="89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1">
    <dataField name="计数项:最终诚信得分" fld="8" subtotal="count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4"/>
  <sheetViews>
    <sheetView showGridLines="0" workbookViewId="0">
      <selection activeCell="I23" sqref="I23"/>
    </sheetView>
  </sheetViews>
  <sheetFormatPr defaultColWidth="9" defaultRowHeight="13.5" outlineLevelCol="6"/>
  <cols>
    <col min="1" max="1" width="22.9083333333333"/>
    <col min="2" max="6" width="10" customWidth="1"/>
    <col min="7" max="7" width="62.1833333333333" customWidth="1"/>
    <col min="8" max="8" width="10" customWidth="1"/>
  </cols>
  <sheetData>
    <row r="3" spans="1:6">
      <c r="A3" t="s">
        <v>0</v>
      </c>
      <c r="B3" t="s">
        <v>1</v>
      </c>
    </row>
    <row r="4" spans="1:6">
      <c r="A4" t="s">
        <v>2</v>
      </c>
      <c r="B4" t="s">
        <v>3</v>
      </c>
      <c r="C4" t="s">
        <v>4</v>
      </c>
      <c r="D4" t="s">
        <v>5</v>
      </c>
      <c r="E4" t="s">
        <v>6</v>
      </c>
      <c r="F4" t="s">
        <v>7</v>
      </c>
    </row>
    <row r="5" spans="1:6">
      <c r="A5" s="31" t="s">
        <v>8</v>
      </c>
      <c r="B5">
        <v>3</v>
      </c>
      <c r="C5">
        <v>67</v>
      </c>
      <c r="D5">
        <v>147</v>
      </c>
      <c r="E5">
        <v>6</v>
      </c>
      <c r="F5">
        <v>223</v>
      </c>
    </row>
    <row r="6" spans="1:6">
      <c r="A6" s="31" t="s">
        <v>9</v>
      </c>
      <c r="B6">
        <v>18</v>
      </c>
      <c r="C6">
        <v>255</v>
      </c>
      <c r="D6">
        <v>39</v>
      </c>
      <c r="E6">
        <v>30</v>
      </c>
      <c r="F6">
        <v>342</v>
      </c>
    </row>
    <row r="7" spans="1:6">
      <c r="A7" s="31" t="s">
        <v>10</v>
      </c>
      <c r="B7">
        <v>1</v>
      </c>
      <c r="C7">
        <v>10</v>
      </c>
      <c r="D7">
        <v>125</v>
      </c>
      <c r="E7">
        <v>15</v>
      </c>
      <c r="F7">
        <v>151</v>
      </c>
    </row>
    <row r="8" spans="1:6">
      <c r="A8" s="31" t="s">
        <v>11</v>
      </c>
      <c r="C8">
        <v>38</v>
      </c>
      <c r="D8">
        <v>30</v>
      </c>
      <c r="E8">
        <v>10</v>
      </c>
      <c r="F8">
        <v>78</v>
      </c>
    </row>
    <row r="9" spans="1:6">
      <c r="A9" s="31" t="s">
        <v>12</v>
      </c>
      <c r="C9">
        <v>72</v>
      </c>
      <c r="D9">
        <v>66</v>
      </c>
      <c r="E9">
        <v>4</v>
      </c>
      <c r="F9">
        <v>142</v>
      </c>
    </row>
    <row r="10" spans="1:6">
      <c r="A10" s="31" t="s">
        <v>13</v>
      </c>
      <c r="C10">
        <v>8</v>
      </c>
      <c r="D10">
        <v>93</v>
      </c>
      <c r="E10">
        <v>2</v>
      </c>
      <c r="F10">
        <v>103</v>
      </c>
    </row>
    <row r="11" spans="1:6">
      <c r="A11" s="31" t="s">
        <v>14</v>
      </c>
      <c r="C11">
        <v>19</v>
      </c>
      <c r="D11">
        <v>130</v>
      </c>
      <c r="E11">
        <v>16</v>
      </c>
      <c r="F11">
        <v>165</v>
      </c>
    </row>
    <row r="12" spans="1:6">
      <c r="A12" s="31" t="s">
        <v>15</v>
      </c>
      <c r="B12">
        <v>1</v>
      </c>
      <c r="C12">
        <v>21</v>
      </c>
      <c r="D12">
        <v>108</v>
      </c>
      <c r="E12">
        <v>8</v>
      </c>
      <c r="F12">
        <v>138</v>
      </c>
    </row>
    <row r="13" spans="1:6">
      <c r="A13" s="31" t="s">
        <v>16</v>
      </c>
      <c r="C13">
        <v>27</v>
      </c>
      <c r="D13">
        <v>86</v>
      </c>
      <c r="F13">
        <v>113</v>
      </c>
    </row>
    <row r="14" spans="1:6">
      <c r="A14" s="31" t="s">
        <v>17</v>
      </c>
      <c r="B14">
        <v>2</v>
      </c>
      <c r="D14">
        <v>87</v>
      </c>
      <c r="E14">
        <v>8</v>
      </c>
      <c r="F14">
        <v>97</v>
      </c>
    </row>
    <row r="15" spans="1:6">
      <c r="A15" s="31" t="s">
        <v>7</v>
      </c>
      <c r="B15">
        <v>25</v>
      </c>
      <c r="C15">
        <v>517</v>
      </c>
      <c r="D15">
        <v>911</v>
      </c>
      <c r="E15">
        <v>99</v>
      </c>
      <c r="F15">
        <v>1552</v>
      </c>
    </row>
    <row r="20" spans="4:7">
      <c r="D20" s="32" t="s">
        <v>18</v>
      </c>
      <c r="E20" s="32" t="s">
        <v>19</v>
      </c>
      <c r="F20" s="32" t="s">
        <v>20</v>
      </c>
      <c r="G20" s="32" t="s">
        <v>21</v>
      </c>
    </row>
    <row r="21" spans="4:7">
      <c r="D21" s="33" t="s">
        <v>6</v>
      </c>
      <c r="E21" s="34">
        <f>GETPIVOTDATA("计数项:最终诚信得分",$A$3,"诚信
档次","优秀")</f>
        <v>99</v>
      </c>
      <c r="F21" s="35">
        <f>E21/GETPIVOTDATA("计数项:最终诚信得分",$A$3)</f>
        <v>0.0637886597938144</v>
      </c>
      <c r="G21" s="33" t="s">
        <v>22</v>
      </c>
    </row>
    <row r="22" spans="4:7">
      <c r="D22" s="33" t="s">
        <v>5</v>
      </c>
      <c r="E22" s="36">
        <f>GETPIVOTDATA("计数项:最终诚信得分",$A$3,"诚信
档次","良好")</f>
        <v>911</v>
      </c>
      <c r="F22" s="37">
        <f>E22/GETPIVOTDATA("计数项:最终诚信得分",$A$3)</f>
        <v>0.586984536082474</v>
      </c>
      <c r="G22" s="33" t="s">
        <v>23</v>
      </c>
    </row>
    <row r="23" spans="4:7">
      <c r="D23" s="33" t="s">
        <v>4</v>
      </c>
      <c r="E23" s="36">
        <f>GETPIVOTDATA("计数项:最终诚信得分",$A$3,"诚信
档次","合格")</f>
        <v>517</v>
      </c>
      <c r="F23" s="37">
        <f>E23/GETPIVOTDATA("计数项:最终诚信得分",$A$3)</f>
        <v>0.333118556701031</v>
      </c>
      <c r="G23" s="33" t="s">
        <v>24</v>
      </c>
    </row>
    <row r="24" spans="4:7">
      <c r="D24" s="33" t="s">
        <v>3</v>
      </c>
      <c r="E24" s="36">
        <f>GETPIVOTDATA("计数项:最终诚信得分",$A$3,"诚信
档次","不合格")</f>
        <v>25</v>
      </c>
      <c r="F24" s="37">
        <f>E24/GETPIVOTDATA("计数项:最终诚信得分",$A$3)</f>
        <v>0.0161082474226804</v>
      </c>
      <c r="G24" s="33" t="s">
        <v>25</v>
      </c>
    </row>
  </sheetData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28"/>
  <sheetViews>
    <sheetView showGridLines="0" tabSelected="1" zoomScale="90" zoomScaleNormal="90" workbookViewId="0">
      <pane ySplit="5" topLeftCell="A6" activePane="bottomLeft" state="frozen"/>
      <selection/>
      <selection pane="bottomLeft" activeCell="A2" sqref="A2:Q2"/>
    </sheetView>
  </sheetViews>
  <sheetFormatPr defaultColWidth="9" defaultRowHeight="14.25"/>
  <cols>
    <col min="1" max="1" width="8.5" style="2" customWidth="1"/>
    <col min="2" max="2" width="9.875" style="2" customWidth="1"/>
    <col min="3" max="3" width="10.875" style="2" customWidth="1"/>
    <col min="4" max="4" width="14.375" style="2" customWidth="1"/>
    <col min="5" max="6" width="8.75833333333333" style="2" customWidth="1"/>
    <col min="7" max="7" width="11.375" style="2" customWidth="1"/>
    <col min="8" max="8" width="8" style="3" customWidth="1"/>
    <col min="9" max="9" width="9.125" style="2" customWidth="1"/>
    <col min="10" max="10" width="9" style="2"/>
    <col min="11" max="12" width="9.125" style="2" customWidth="1"/>
    <col min="13" max="14" width="9" style="2"/>
    <col min="15" max="15" width="33.5416666666667" style="1" customWidth="1"/>
    <col min="16" max="16" width="9.55833333333333" style="1" customWidth="1"/>
    <col min="17" max="17" width="23.625" style="1" customWidth="1"/>
    <col min="18" max="18" width="13.875" style="1" customWidth="1"/>
    <col min="19" max="19" width="9" style="1" hidden="1" customWidth="1"/>
    <col min="20" max="16384" width="9" style="1"/>
  </cols>
  <sheetData>
    <row r="1" s="1" customFormat="1" ht="20" customHeight="1" spans="1:19">
      <c r="A1" s="5" t="s">
        <v>26</v>
      </c>
      <c r="B1" s="5"/>
      <c r="C1" s="2"/>
      <c r="D1" s="2"/>
      <c r="E1" s="2"/>
      <c r="F1" s="2"/>
      <c r="G1" s="2"/>
      <c r="H1" s="3"/>
      <c r="I1" s="2"/>
      <c r="J1" s="2"/>
      <c r="K1" s="2"/>
      <c r="L1" s="2"/>
      <c r="M1" s="2"/>
      <c r="N1" s="2"/>
    </row>
    <row r="2" s="1" customFormat="1" ht="27" customHeight="1" spans="1:19">
      <c r="A2" s="6" t="s">
        <v>27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8"/>
      <c r="P2" s="8"/>
      <c r="Q2" s="8"/>
    </row>
    <row r="3" s="1" customFormat="1" ht="15" customHeight="1" spans="1:19">
      <c r="A3" s="3" t="s">
        <v>28</v>
      </c>
      <c r="B3" s="3"/>
      <c r="C3" s="3"/>
      <c r="D3" s="3"/>
      <c r="E3" s="3"/>
      <c r="F3" s="3"/>
      <c r="G3" s="3"/>
      <c r="H3" s="3"/>
      <c r="I3" s="2"/>
      <c r="J3" s="2" t="s">
        <v>29</v>
      </c>
      <c r="K3" s="9"/>
      <c r="L3" s="2"/>
      <c r="M3" s="2"/>
      <c r="N3" s="9"/>
      <c r="O3" s="10" t="s">
        <v>30</v>
      </c>
      <c r="P3" s="10"/>
      <c r="Q3" s="10"/>
    </row>
    <row r="4" s="2" customFormat="1" ht="34" customHeight="1" spans="1:19">
      <c r="A4" s="11" t="s">
        <v>31</v>
      </c>
      <c r="B4" s="12"/>
      <c r="C4" s="12"/>
      <c r="D4" s="12"/>
      <c r="E4" s="12"/>
      <c r="F4" s="12"/>
      <c r="G4" s="13"/>
      <c r="H4" s="11" t="s">
        <v>32</v>
      </c>
      <c r="I4" s="12"/>
      <c r="J4" s="12"/>
      <c r="K4" s="12"/>
      <c r="L4" s="12"/>
      <c r="M4" s="12"/>
      <c r="N4" s="13"/>
      <c r="O4" s="14" t="s">
        <v>33</v>
      </c>
      <c r="P4" s="15"/>
      <c r="Q4" s="15"/>
      <c r="R4" s="16"/>
    </row>
    <row r="5" s="2" customFormat="1" ht="29" customHeight="1" spans="1:19">
      <c r="A5" s="17" t="s">
        <v>34</v>
      </c>
      <c r="B5" s="17" t="s">
        <v>35</v>
      </c>
      <c r="C5" s="17" t="s">
        <v>36</v>
      </c>
      <c r="D5" s="17" t="s">
        <v>37</v>
      </c>
      <c r="E5" s="17" t="s">
        <v>38</v>
      </c>
      <c r="F5" s="17" t="s">
        <v>39</v>
      </c>
      <c r="G5" s="17" t="s">
        <v>40</v>
      </c>
      <c r="H5" s="17" t="s">
        <v>41</v>
      </c>
      <c r="I5" s="18" t="s">
        <v>42</v>
      </c>
      <c r="J5" s="17" t="s">
        <v>43</v>
      </c>
      <c r="K5" s="17" t="s">
        <v>44</v>
      </c>
      <c r="L5" s="17" t="s">
        <v>45</v>
      </c>
      <c r="M5" s="17" t="s">
        <v>46</v>
      </c>
      <c r="N5" s="17" t="s">
        <v>47</v>
      </c>
      <c r="O5" s="17" t="s">
        <v>48</v>
      </c>
      <c r="P5" s="17" t="s">
        <v>49</v>
      </c>
      <c r="Q5" s="17" t="s">
        <v>50</v>
      </c>
      <c r="R5" s="18" t="s">
        <v>51</v>
      </c>
      <c r="S5" s="19" t="s">
        <v>52</v>
      </c>
    </row>
    <row r="6" s="2" customFormat="1" ht="23" customHeight="1" spans="1:19">
      <c r="A6" s="20" t="s">
        <v>53</v>
      </c>
      <c r="B6" s="20" t="s">
        <v>8</v>
      </c>
      <c r="C6" s="20" t="s">
        <v>54</v>
      </c>
      <c r="D6" s="20" t="s">
        <v>55</v>
      </c>
      <c r="E6" s="20">
        <v>2019</v>
      </c>
      <c r="F6" s="20">
        <v>907</v>
      </c>
      <c r="G6" s="20">
        <v>65900</v>
      </c>
      <c r="H6" s="20" t="s">
        <v>6</v>
      </c>
      <c r="I6" s="20">
        <v>90.645</v>
      </c>
      <c r="J6" s="20">
        <v>78</v>
      </c>
      <c r="K6" s="20">
        <v>91.5</v>
      </c>
      <c r="L6" s="20">
        <v>96.8</v>
      </c>
      <c r="M6" s="20">
        <v>100</v>
      </c>
      <c r="N6" s="20">
        <v>91</v>
      </c>
      <c r="O6" s="20" t="s">
        <v>56</v>
      </c>
      <c r="P6" s="20" t="s">
        <v>57</v>
      </c>
      <c r="Q6" s="20" t="s">
        <v>58</v>
      </c>
      <c r="R6" s="21"/>
      <c r="S6" s="2">
        <f t="shared" ref="S6:S69" si="0">COUNTIF($Q$6:$Q$228,Q6)</f>
        <v>17</v>
      </c>
    </row>
    <row r="7" s="2" customFormat="1" ht="23" customHeight="1" spans="1:19">
      <c r="A7" s="20" t="s">
        <v>53</v>
      </c>
      <c r="B7" s="20" t="s">
        <v>8</v>
      </c>
      <c r="C7" s="20" t="s">
        <v>59</v>
      </c>
      <c r="D7" s="20" t="s">
        <v>60</v>
      </c>
      <c r="E7" s="20">
        <v>2023</v>
      </c>
      <c r="F7" s="20">
        <v>80</v>
      </c>
      <c r="G7" s="20">
        <v>68214.85</v>
      </c>
      <c r="H7" s="20" t="s">
        <v>6</v>
      </c>
      <c r="I7" s="20">
        <v>87.888</v>
      </c>
      <c r="J7" s="20">
        <v>78</v>
      </c>
      <c r="K7" s="20">
        <v>91</v>
      </c>
      <c r="L7" s="20">
        <v>90.97</v>
      </c>
      <c r="M7" s="20">
        <v>85</v>
      </c>
      <c r="N7" s="20">
        <v>100</v>
      </c>
      <c r="O7" s="20" t="s">
        <v>61</v>
      </c>
      <c r="P7" s="20" t="s">
        <v>62</v>
      </c>
      <c r="Q7" s="20" t="s">
        <v>63</v>
      </c>
      <c r="R7" s="21"/>
      <c r="S7" s="2">
        <f t="shared" si="0"/>
        <v>1</v>
      </c>
    </row>
    <row r="8" s="2" customFormat="1" ht="23" customHeight="1" spans="1:19">
      <c r="A8" s="20" t="s">
        <v>53</v>
      </c>
      <c r="B8" s="20" t="s">
        <v>8</v>
      </c>
      <c r="C8" s="20" t="s">
        <v>54</v>
      </c>
      <c r="D8" s="20" t="s">
        <v>64</v>
      </c>
      <c r="E8" s="20">
        <v>2019</v>
      </c>
      <c r="F8" s="20">
        <v>915</v>
      </c>
      <c r="G8" s="20">
        <v>64386.98</v>
      </c>
      <c r="H8" s="20" t="s">
        <v>6</v>
      </c>
      <c r="I8" s="20">
        <v>87.836</v>
      </c>
      <c r="J8" s="20">
        <v>77</v>
      </c>
      <c r="K8" s="20">
        <v>97</v>
      </c>
      <c r="L8" s="20">
        <v>87.34</v>
      </c>
      <c r="M8" s="20">
        <v>97</v>
      </c>
      <c r="N8" s="20">
        <v>91</v>
      </c>
      <c r="O8" s="20" t="s">
        <v>56</v>
      </c>
      <c r="P8" s="20" t="s">
        <v>57</v>
      </c>
      <c r="Q8" s="20" t="s">
        <v>58</v>
      </c>
      <c r="R8" s="21"/>
      <c r="S8" s="2">
        <f t="shared" si="0"/>
        <v>17</v>
      </c>
    </row>
    <row r="9" s="2" customFormat="1" ht="23" customHeight="1" spans="1:19">
      <c r="A9" s="20" t="s">
        <v>53</v>
      </c>
      <c r="B9" s="20" t="s">
        <v>8</v>
      </c>
      <c r="C9" s="20" t="s">
        <v>54</v>
      </c>
      <c r="D9" s="20" t="s">
        <v>65</v>
      </c>
      <c r="E9" s="20">
        <v>1991</v>
      </c>
      <c r="F9" s="20">
        <v>780</v>
      </c>
      <c r="G9" s="20">
        <v>55370</v>
      </c>
      <c r="H9" s="20" t="s">
        <v>6</v>
      </c>
      <c r="I9" s="20">
        <v>86.99</v>
      </c>
      <c r="J9" s="20">
        <v>76</v>
      </c>
      <c r="K9" s="20">
        <v>94</v>
      </c>
      <c r="L9" s="20">
        <v>89.6</v>
      </c>
      <c r="M9" s="20">
        <v>85</v>
      </c>
      <c r="N9" s="20">
        <v>88</v>
      </c>
      <c r="O9" s="20" t="s">
        <v>66</v>
      </c>
      <c r="P9" s="20" t="s">
        <v>57</v>
      </c>
      <c r="Q9" s="20" t="s">
        <v>67</v>
      </c>
      <c r="R9" s="21"/>
      <c r="S9" s="2">
        <f t="shared" si="0"/>
        <v>143</v>
      </c>
    </row>
    <row r="10" s="2" customFormat="1" ht="23" customHeight="1" spans="1:19">
      <c r="A10" s="20" t="s">
        <v>53</v>
      </c>
      <c r="B10" s="20" t="s">
        <v>8</v>
      </c>
      <c r="C10" s="20" t="s">
        <v>54</v>
      </c>
      <c r="D10" s="20" t="s">
        <v>68</v>
      </c>
      <c r="E10" s="20">
        <v>1998</v>
      </c>
      <c r="F10" s="20">
        <v>124</v>
      </c>
      <c r="G10" s="20">
        <v>9007</v>
      </c>
      <c r="H10" s="20" t="s">
        <v>6</v>
      </c>
      <c r="I10" s="20">
        <v>86.916</v>
      </c>
      <c r="J10" s="20">
        <v>74</v>
      </c>
      <c r="K10" s="20">
        <v>84</v>
      </c>
      <c r="L10" s="20">
        <v>99.29</v>
      </c>
      <c r="M10" s="20">
        <v>66</v>
      </c>
      <c r="N10" s="20">
        <v>88</v>
      </c>
      <c r="O10" s="20" t="s">
        <v>66</v>
      </c>
      <c r="P10" s="20" t="s">
        <v>57</v>
      </c>
      <c r="Q10" s="20" t="s">
        <v>67</v>
      </c>
      <c r="R10" s="21"/>
      <c r="S10" s="2">
        <f t="shared" si="0"/>
        <v>143</v>
      </c>
    </row>
    <row r="11" s="2" customFormat="1" ht="23" customHeight="1" spans="1:19">
      <c r="A11" s="20" t="s">
        <v>53</v>
      </c>
      <c r="B11" s="20" t="s">
        <v>8</v>
      </c>
      <c r="C11" s="20" t="s">
        <v>59</v>
      </c>
      <c r="D11" s="20" t="s">
        <v>69</v>
      </c>
      <c r="E11" s="20">
        <v>2018</v>
      </c>
      <c r="F11" s="20">
        <v>32</v>
      </c>
      <c r="G11" s="20">
        <v>100000</v>
      </c>
      <c r="H11" s="20" t="s">
        <v>6</v>
      </c>
      <c r="I11" s="20">
        <v>86.35</v>
      </c>
      <c r="J11" s="20">
        <v>87</v>
      </c>
      <c r="K11" s="20">
        <v>94</v>
      </c>
      <c r="L11" s="20">
        <v>80</v>
      </c>
      <c r="M11" s="20">
        <v>82</v>
      </c>
      <c r="N11" s="20">
        <v>100</v>
      </c>
      <c r="O11" s="20" t="s">
        <v>70</v>
      </c>
      <c r="P11" s="20" t="s">
        <v>62</v>
      </c>
      <c r="Q11" s="20" t="s">
        <v>71</v>
      </c>
      <c r="R11" s="21"/>
      <c r="S11" s="2">
        <f t="shared" si="0"/>
        <v>1</v>
      </c>
    </row>
    <row r="12" s="2" customFormat="1" ht="23" customHeight="1" spans="1:19">
      <c r="A12" s="20" t="s">
        <v>53</v>
      </c>
      <c r="B12" s="20" t="s">
        <v>8</v>
      </c>
      <c r="C12" s="20" t="s">
        <v>54</v>
      </c>
      <c r="D12" s="20" t="s">
        <v>72</v>
      </c>
      <c r="E12" s="20">
        <v>2013</v>
      </c>
      <c r="F12" s="20">
        <v>201</v>
      </c>
      <c r="G12" s="20">
        <v>31000</v>
      </c>
      <c r="H12" s="20" t="s">
        <v>5</v>
      </c>
      <c r="I12" s="20">
        <v>84.935</v>
      </c>
      <c r="J12" s="20">
        <v>77</v>
      </c>
      <c r="K12" s="20">
        <v>84.5</v>
      </c>
      <c r="L12" s="20">
        <v>89.4</v>
      </c>
      <c r="M12" s="20">
        <v>85</v>
      </c>
      <c r="N12" s="20">
        <v>91</v>
      </c>
      <c r="O12" s="22" t="s">
        <v>73</v>
      </c>
      <c r="P12" s="20" t="s">
        <v>62</v>
      </c>
      <c r="Q12" s="20" t="s">
        <v>74</v>
      </c>
      <c r="R12" s="21"/>
      <c r="S12" s="2">
        <f t="shared" si="0"/>
        <v>2</v>
      </c>
    </row>
    <row r="13" s="2" customFormat="1" ht="23" customHeight="1" spans="1:19">
      <c r="A13" s="20" t="s">
        <v>53</v>
      </c>
      <c r="B13" s="20" t="s">
        <v>8</v>
      </c>
      <c r="C13" s="20" t="s">
        <v>54</v>
      </c>
      <c r="D13" s="20" t="s">
        <v>75</v>
      </c>
      <c r="E13" s="20">
        <v>1990</v>
      </c>
      <c r="F13" s="20">
        <v>352</v>
      </c>
      <c r="G13" s="20">
        <v>22854</v>
      </c>
      <c r="H13" s="20" t="s">
        <v>5</v>
      </c>
      <c r="I13" s="20">
        <v>84.856</v>
      </c>
      <c r="J13" s="20">
        <v>70</v>
      </c>
      <c r="K13" s="20">
        <v>88</v>
      </c>
      <c r="L13" s="20">
        <v>92.39</v>
      </c>
      <c r="M13" s="20">
        <v>85</v>
      </c>
      <c r="N13" s="20">
        <v>83</v>
      </c>
      <c r="O13" s="22" t="s">
        <v>66</v>
      </c>
      <c r="P13" s="20" t="s">
        <v>57</v>
      </c>
      <c r="Q13" s="20" t="s">
        <v>67</v>
      </c>
      <c r="R13" s="21"/>
      <c r="S13" s="2">
        <f t="shared" si="0"/>
        <v>143</v>
      </c>
    </row>
    <row r="14" s="2" customFormat="1" ht="23" customHeight="1" spans="1:19">
      <c r="A14" s="20" t="s">
        <v>53</v>
      </c>
      <c r="B14" s="20" t="s">
        <v>8</v>
      </c>
      <c r="C14" s="20" t="s">
        <v>54</v>
      </c>
      <c r="D14" s="20" t="s">
        <v>76</v>
      </c>
      <c r="E14" s="20">
        <v>1991</v>
      </c>
      <c r="F14" s="20">
        <v>427</v>
      </c>
      <c r="G14" s="20">
        <v>24526.4</v>
      </c>
      <c r="H14" s="20" t="s">
        <v>5</v>
      </c>
      <c r="I14" s="20">
        <v>84.218</v>
      </c>
      <c r="J14" s="20">
        <v>71</v>
      </c>
      <c r="K14" s="20">
        <v>94</v>
      </c>
      <c r="L14" s="20">
        <v>84.67</v>
      </c>
      <c r="M14" s="20">
        <v>94</v>
      </c>
      <c r="N14" s="20">
        <v>88</v>
      </c>
      <c r="O14" s="22" t="s">
        <v>66</v>
      </c>
      <c r="P14" s="20" t="s">
        <v>57</v>
      </c>
      <c r="Q14" s="20" t="s">
        <v>67</v>
      </c>
      <c r="R14" s="21"/>
      <c r="S14" s="2">
        <f t="shared" si="0"/>
        <v>143</v>
      </c>
    </row>
    <row r="15" s="2" customFormat="1" ht="23" customHeight="1" spans="1:19">
      <c r="A15" s="20" t="s">
        <v>53</v>
      </c>
      <c r="B15" s="20" t="s">
        <v>8</v>
      </c>
      <c r="C15" s="20" t="s">
        <v>59</v>
      </c>
      <c r="D15" s="20" t="s">
        <v>77</v>
      </c>
      <c r="E15" s="20">
        <v>2007</v>
      </c>
      <c r="F15" s="20">
        <v>282</v>
      </c>
      <c r="G15" s="20">
        <v>8427.34</v>
      </c>
      <c r="H15" s="20" t="s">
        <v>5</v>
      </c>
      <c r="I15" s="20">
        <v>83.482</v>
      </c>
      <c r="J15" s="20">
        <v>76</v>
      </c>
      <c r="K15" s="20">
        <v>88</v>
      </c>
      <c r="L15" s="20">
        <v>84.33</v>
      </c>
      <c r="M15" s="20">
        <v>87</v>
      </c>
      <c r="N15" s="20">
        <v>88</v>
      </c>
      <c r="O15" s="22" t="s">
        <v>66</v>
      </c>
      <c r="P15" s="20" t="s">
        <v>57</v>
      </c>
      <c r="Q15" s="20" t="s">
        <v>67</v>
      </c>
      <c r="R15" s="21"/>
      <c r="S15" s="2">
        <f t="shared" si="0"/>
        <v>143</v>
      </c>
    </row>
    <row r="16" s="2" customFormat="1" ht="23" customHeight="1" spans="1:19">
      <c r="A16" s="20" t="s">
        <v>53</v>
      </c>
      <c r="B16" s="20" t="s">
        <v>8</v>
      </c>
      <c r="C16" s="20" t="s">
        <v>78</v>
      </c>
      <c r="D16" s="20" t="s">
        <v>79</v>
      </c>
      <c r="E16" s="20">
        <v>1990</v>
      </c>
      <c r="F16" s="20">
        <v>186</v>
      </c>
      <c r="G16" s="20">
        <v>18000</v>
      </c>
      <c r="H16" s="20" t="s">
        <v>5</v>
      </c>
      <c r="I16" s="20">
        <v>83.342</v>
      </c>
      <c r="J16" s="20">
        <v>71</v>
      </c>
      <c r="K16" s="20">
        <v>93</v>
      </c>
      <c r="L16" s="20">
        <v>84.48</v>
      </c>
      <c r="M16" s="20">
        <v>83</v>
      </c>
      <c r="N16" s="20">
        <v>88</v>
      </c>
      <c r="O16" s="22" t="s">
        <v>66</v>
      </c>
      <c r="P16" s="20" t="s">
        <v>57</v>
      </c>
      <c r="Q16" s="20" t="s">
        <v>67</v>
      </c>
      <c r="R16" s="21"/>
      <c r="S16" s="2">
        <f t="shared" si="0"/>
        <v>143</v>
      </c>
    </row>
    <row r="17" s="2" customFormat="1" ht="23" customHeight="1" spans="1:19">
      <c r="A17" s="20" t="s">
        <v>53</v>
      </c>
      <c r="B17" s="20" t="s">
        <v>8</v>
      </c>
      <c r="C17" s="20" t="s">
        <v>54</v>
      </c>
      <c r="D17" s="20" t="s">
        <v>80</v>
      </c>
      <c r="E17" s="20">
        <v>2016</v>
      </c>
      <c r="F17" s="20">
        <v>107</v>
      </c>
      <c r="G17" s="20">
        <v>7417.69</v>
      </c>
      <c r="H17" s="20" t="s">
        <v>5</v>
      </c>
      <c r="I17" s="20">
        <v>83.32</v>
      </c>
      <c r="J17" s="20">
        <v>78</v>
      </c>
      <c r="K17" s="20">
        <v>88</v>
      </c>
      <c r="L17" s="20">
        <v>81.8</v>
      </c>
      <c r="M17" s="20">
        <v>91</v>
      </c>
      <c r="N17" s="20">
        <v>91</v>
      </c>
      <c r="O17" s="22" t="s">
        <v>56</v>
      </c>
      <c r="P17" s="20" t="s">
        <v>57</v>
      </c>
      <c r="Q17" s="20" t="s">
        <v>58</v>
      </c>
      <c r="R17" s="21"/>
      <c r="S17" s="2">
        <f t="shared" si="0"/>
        <v>17</v>
      </c>
    </row>
    <row r="18" s="2" customFormat="1" ht="23" customHeight="1" spans="1:19">
      <c r="A18" s="20" t="s">
        <v>53</v>
      </c>
      <c r="B18" s="20" t="s">
        <v>8</v>
      </c>
      <c r="C18" s="20" t="s">
        <v>78</v>
      </c>
      <c r="D18" s="20" t="s">
        <v>81</v>
      </c>
      <c r="E18" s="20">
        <v>2007</v>
      </c>
      <c r="F18" s="20">
        <v>251</v>
      </c>
      <c r="G18" s="20">
        <v>5627</v>
      </c>
      <c r="H18" s="20" t="s">
        <v>5</v>
      </c>
      <c r="I18" s="20">
        <v>82.29</v>
      </c>
      <c r="J18" s="20">
        <v>72</v>
      </c>
      <c r="K18" s="20">
        <v>97</v>
      </c>
      <c r="L18" s="20">
        <v>77.1</v>
      </c>
      <c r="M18" s="20">
        <v>96</v>
      </c>
      <c r="N18" s="20">
        <v>88</v>
      </c>
      <c r="O18" s="22" t="s">
        <v>66</v>
      </c>
      <c r="P18" s="20" t="s">
        <v>57</v>
      </c>
      <c r="Q18" s="20" t="s">
        <v>67</v>
      </c>
      <c r="R18" s="21"/>
      <c r="S18" s="2">
        <f t="shared" si="0"/>
        <v>143</v>
      </c>
    </row>
    <row r="19" s="2" customFormat="1" ht="23" customHeight="1" spans="1:19">
      <c r="A19" s="20" t="s">
        <v>53</v>
      </c>
      <c r="B19" s="20" t="s">
        <v>8</v>
      </c>
      <c r="C19" s="20" t="s">
        <v>59</v>
      </c>
      <c r="D19" s="20" t="s">
        <v>82</v>
      </c>
      <c r="E19" s="20">
        <v>2014</v>
      </c>
      <c r="F19" s="20">
        <v>1319</v>
      </c>
      <c r="G19" s="20">
        <v>116527</v>
      </c>
      <c r="H19" s="20" t="s">
        <v>5</v>
      </c>
      <c r="I19" s="20">
        <v>81.85</v>
      </c>
      <c r="J19" s="20">
        <v>76</v>
      </c>
      <c r="K19" s="20">
        <v>83</v>
      </c>
      <c r="L19" s="20">
        <v>84</v>
      </c>
      <c r="M19" s="20">
        <v>88</v>
      </c>
      <c r="N19" s="20">
        <v>82</v>
      </c>
      <c r="O19" s="22" t="s">
        <v>83</v>
      </c>
      <c r="P19" s="20" t="s">
        <v>62</v>
      </c>
      <c r="Q19" s="20" t="s">
        <v>84</v>
      </c>
      <c r="R19" s="21"/>
      <c r="S19" s="2">
        <f t="shared" si="0"/>
        <v>3</v>
      </c>
    </row>
    <row r="20" s="2" customFormat="1" ht="23" customHeight="1" spans="1:19">
      <c r="A20" s="20" t="s">
        <v>53</v>
      </c>
      <c r="B20" s="20" t="s">
        <v>8</v>
      </c>
      <c r="C20" s="20" t="s">
        <v>78</v>
      </c>
      <c r="D20" s="20" t="s">
        <v>85</v>
      </c>
      <c r="E20" s="20">
        <v>2009</v>
      </c>
      <c r="F20" s="20">
        <v>676</v>
      </c>
      <c r="G20" s="20">
        <v>33000</v>
      </c>
      <c r="H20" s="20" t="s">
        <v>5</v>
      </c>
      <c r="I20" s="20">
        <v>80.88</v>
      </c>
      <c r="J20" s="20">
        <v>74</v>
      </c>
      <c r="K20" s="20">
        <v>98</v>
      </c>
      <c r="L20" s="20">
        <v>70.2</v>
      </c>
      <c r="M20" s="20">
        <v>98</v>
      </c>
      <c r="N20" s="20">
        <v>98</v>
      </c>
      <c r="O20" s="23" t="s">
        <v>86</v>
      </c>
      <c r="P20" s="23" t="s">
        <v>87</v>
      </c>
      <c r="Q20" s="23" t="s">
        <v>88</v>
      </c>
      <c r="R20" s="21"/>
      <c r="S20" s="2">
        <f t="shared" si="0"/>
        <v>1</v>
      </c>
    </row>
    <row r="21" s="2" customFormat="1" ht="23" customHeight="1" spans="1:19">
      <c r="A21" s="20" t="s">
        <v>53</v>
      </c>
      <c r="B21" s="20" t="s">
        <v>8</v>
      </c>
      <c r="C21" s="20" t="s">
        <v>54</v>
      </c>
      <c r="D21" s="20" t="s">
        <v>89</v>
      </c>
      <c r="E21" s="20">
        <v>2016</v>
      </c>
      <c r="F21" s="24">
        <v>878</v>
      </c>
      <c r="G21" s="20">
        <v>70957.1</v>
      </c>
      <c r="H21" s="20" t="s">
        <v>5</v>
      </c>
      <c r="I21" s="20">
        <v>80.833</v>
      </c>
      <c r="J21" s="20">
        <v>75</v>
      </c>
      <c r="K21" s="20">
        <v>89.5</v>
      </c>
      <c r="L21" s="20">
        <v>76.52</v>
      </c>
      <c r="M21" s="20">
        <v>93</v>
      </c>
      <c r="N21" s="20">
        <v>89</v>
      </c>
      <c r="O21" s="22" t="s">
        <v>56</v>
      </c>
      <c r="P21" s="20" t="s">
        <v>57</v>
      </c>
      <c r="Q21" s="20" t="s">
        <v>58</v>
      </c>
      <c r="R21" s="21"/>
      <c r="S21" s="2">
        <f t="shared" si="0"/>
        <v>17</v>
      </c>
    </row>
    <row r="22" s="2" customFormat="1" ht="23" customHeight="1" spans="1:19">
      <c r="A22" s="20" t="s">
        <v>53</v>
      </c>
      <c r="B22" s="20" t="s">
        <v>8</v>
      </c>
      <c r="C22" s="20" t="s">
        <v>78</v>
      </c>
      <c r="D22" s="20" t="s">
        <v>90</v>
      </c>
      <c r="E22" s="20">
        <v>1998</v>
      </c>
      <c r="F22" s="24">
        <v>1004</v>
      </c>
      <c r="G22" s="20">
        <v>117322.8</v>
      </c>
      <c r="H22" s="20" t="s">
        <v>5</v>
      </c>
      <c r="I22" s="20">
        <v>80.633</v>
      </c>
      <c r="J22" s="20">
        <v>74</v>
      </c>
      <c r="K22" s="20">
        <v>97.5</v>
      </c>
      <c r="L22" s="20">
        <v>71.27</v>
      </c>
      <c r="M22" s="20">
        <v>97</v>
      </c>
      <c r="N22" s="20">
        <v>88</v>
      </c>
      <c r="O22" s="22" t="s">
        <v>66</v>
      </c>
      <c r="P22" s="20" t="s">
        <v>57</v>
      </c>
      <c r="Q22" s="20" t="s">
        <v>67</v>
      </c>
      <c r="R22" s="21"/>
      <c r="S22" s="2">
        <f t="shared" si="0"/>
        <v>143</v>
      </c>
    </row>
    <row r="23" s="2" customFormat="1" ht="23" customHeight="1" spans="1:19">
      <c r="A23" s="20" t="s">
        <v>53</v>
      </c>
      <c r="B23" s="20" t="s">
        <v>8</v>
      </c>
      <c r="C23" s="20" t="s">
        <v>78</v>
      </c>
      <c r="D23" s="20" t="s">
        <v>91</v>
      </c>
      <c r="E23" s="20">
        <v>2011</v>
      </c>
      <c r="F23" s="20">
        <v>1155</v>
      </c>
      <c r="G23" s="20">
        <v>85299</v>
      </c>
      <c r="H23" s="20" t="s">
        <v>5</v>
      </c>
      <c r="I23" s="20">
        <v>80.157</v>
      </c>
      <c r="J23" s="20">
        <v>71</v>
      </c>
      <c r="K23" s="20">
        <v>98.5</v>
      </c>
      <c r="L23" s="20">
        <v>71.08</v>
      </c>
      <c r="M23" s="20">
        <v>98</v>
      </c>
      <c r="N23" s="20">
        <v>89</v>
      </c>
      <c r="O23" s="22" t="s">
        <v>66</v>
      </c>
      <c r="P23" s="20" t="s">
        <v>57</v>
      </c>
      <c r="Q23" s="20" t="s">
        <v>67</v>
      </c>
      <c r="R23" s="21"/>
      <c r="S23" s="2">
        <f t="shared" si="0"/>
        <v>143</v>
      </c>
    </row>
    <row r="24" s="2" customFormat="1" ht="23" customHeight="1" spans="1:19">
      <c r="A24" s="20" t="s">
        <v>53</v>
      </c>
      <c r="B24" s="20" t="s">
        <v>8</v>
      </c>
      <c r="C24" s="20" t="s">
        <v>92</v>
      </c>
      <c r="D24" s="20" t="s">
        <v>93</v>
      </c>
      <c r="E24" s="20">
        <v>1998</v>
      </c>
      <c r="F24" s="20">
        <v>70</v>
      </c>
      <c r="G24" s="20">
        <v>4879.84</v>
      </c>
      <c r="H24" s="20" t="s">
        <v>5</v>
      </c>
      <c r="I24" s="20">
        <v>80.052</v>
      </c>
      <c r="J24" s="20">
        <v>75</v>
      </c>
      <c r="K24" s="20">
        <v>75</v>
      </c>
      <c r="L24" s="20">
        <v>85.88</v>
      </c>
      <c r="M24" s="20">
        <v>76</v>
      </c>
      <c r="N24" s="20">
        <v>88</v>
      </c>
      <c r="O24" s="22" t="s">
        <v>66</v>
      </c>
      <c r="P24" s="20" t="s">
        <v>57</v>
      </c>
      <c r="Q24" s="20" t="s">
        <v>67</v>
      </c>
      <c r="R24" s="21"/>
      <c r="S24" s="2">
        <f t="shared" si="0"/>
        <v>143</v>
      </c>
    </row>
    <row r="25" s="2" customFormat="1" ht="23" customHeight="1" spans="1:19">
      <c r="A25" s="20" t="s">
        <v>53</v>
      </c>
      <c r="B25" s="20" t="s">
        <v>8</v>
      </c>
      <c r="C25" s="20" t="s">
        <v>59</v>
      </c>
      <c r="D25" s="20" t="s">
        <v>94</v>
      </c>
      <c r="E25" s="20">
        <v>2020</v>
      </c>
      <c r="F25" s="20">
        <v>640</v>
      </c>
      <c r="G25" s="20">
        <v>9178.94</v>
      </c>
      <c r="H25" s="20" t="s">
        <v>5</v>
      </c>
      <c r="I25" s="20">
        <v>80</v>
      </c>
      <c r="J25" s="20">
        <v>76</v>
      </c>
      <c r="K25" s="20">
        <v>80</v>
      </c>
      <c r="L25" s="20">
        <v>80</v>
      </c>
      <c r="M25" s="20">
        <v>80</v>
      </c>
      <c r="N25" s="20">
        <v>100</v>
      </c>
      <c r="O25" s="22" t="s">
        <v>95</v>
      </c>
      <c r="P25" s="20" t="s">
        <v>62</v>
      </c>
      <c r="Q25" s="20" t="s">
        <v>96</v>
      </c>
      <c r="R25" s="21"/>
      <c r="S25" s="2">
        <f t="shared" si="0"/>
        <v>1</v>
      </c>
    </row>
    <row r="26" s="2" customFormat="1" ht="23" customHeight="1" spans="1:19">
      <c r="A26" s="20" t="s">
        <v>53</v>
      </c>
      <c r="B26" s="20" t="s">
        <v>8</v>
      </c>
      <c r="C26" s="20" t="s">
        <v>78</v>
      </c>
      <c r="D26" s="20" t="s">
        <v>97</v>
      </c>
      <c r="E26" s="20">
        <v>2008</v>
      </c>
      <c r="F26" s="20">
        <v>95</v>
      </c>
      <c r="G26" s="20">
        <v>6678.41</v>
      </c>
      <c r="H26" s="20" t="s">
        <v>5</v>
      </c>
      <c r="I26" s="20">
        <v>79.985</v>
      </c>
      <c r="J26" s="20">
        <v>77</v>
      </c>
      <c r="K26" s="20">
        <v>96.5</v>
      </c>
      <c r="L26" s="20">
        <v>68.65</v>
      </c>
      <c r="M26" s="20">
        <v>95</v>
      </c>
      <c r="N26" s="20">
        <v>88</v>
      </c>
      <c r="O26" s="22" t="s">
        <v>66</v>
      </c>
      <c r="P26" s="20" t="s">
        <v>57</v>
      </c>
      <c r="Q26" s="20" t="s">
        <v>67</v>
      </c>
      <c r="R26" s="21"/>
      <c r="S26" s="2">
        <f t="shared" si="0"/>
        <v>143</v>
      </c>
    </row>
    <row r="27" s="2" customFormat="1" ht="23" customHeight="1" spans="1:19">
      <c r="A27" s="20" t="s">
        <v>53</v>
      </c>
      <c r="B27" s="20" t="s">
        <v>8</v>
      </c>
      <c r="C27" s="20" t="s">
        <v>78</v>
      </c>
      <c r="D27" s="20" t="s">
        <v>98</v>
      </c>
      <c r="E27" s="20">
        <v>1983</v>
      </c>
      <c r="F27" s="20">
        <v>91</v>
      </c>
      <c r="G27" s="20">
        <v>8990.96</v>
      </c>
      <c r="H27" s="20" t="s">
        <v>5</v>
      </c>
      <c r="I27" s="20">
        <v>79.948</v>
      </c>
      <c r="J27" s="20">
        <v>71</v>
      </c>
      <c r="K27" s="20">
        <v>97.5</v>
      </c>
      <c r="L27" s="20">
        <v>71.37</v>
      </c>
      <c r="M27" s="20">
        <v>97.5</v>
      </c>
      <c r="N27" s="20">
        <v>88</v>
      </c>
      <c r="O27" s="22" t="s">
        <v>66</v>
      </c>
      <c r="P27" s="20" t="s">
        <v>57</v>
      </c>
      <c r="Q27" s="20" t="s">
        <v>67</v>
      </c>
      <c r="R27" s="21"/>
      <c r="S27" s="2">
        <f t="shared" si="0"/>
        <v>143</v>
      </c>
    </row>
    <row r="28" s="2" customFormat="1" ht="23" customHeight="1" spans="1:19">
      <c r="A28" s="20" t="s">
        <v>53</v>
      </c>
      <c r="B28" s="20" t="s">
        <v>8</v>
      </c>
      <c r="C28" s="20" t="s">
        <v>92</v>
      </c>
      <c r="D28" s="20" t="s">
        <v>99</v>
      </c>
      <c r="E28" s="20">
        <v>1997</v>
      </c>
      <c r="F28" s="20">
        <v>74</v>
      </c>
      <c r="G28" s="20">
        <v>6168.26</v>
      </c>
      <c r="H28" s="20" t="s">
        <v>5</v>
      </c>
      <c r="I28" s="20">
        <v>79.68</v>
      </c>
      <c r="J28" s="20">
        <v>75</v>
      </c>
      <c r="K28" s="20">
        <v>75</v>
      </c>
      <c r="L28" s="20">
        <v>84.95</v>
      </c>
      <c r="M28" s="20">
        <v>76</v>
      </c>
      <c r="N28" s="20">
        <v>88</v>
      </c>
      <c r="O28" s="22" t="s">
        <v>66</v>
      </c>
      <c r="P28" s="20" t="s">
        <v>57</v>
      </c>
      <c r="Q28" s="20" t="s">
        <v>67</v>
      </c>
      <c r="R28" s="21"/>
      <c r="S28" s="2">
        <f t="shared" si="0"/>
        <v>143</v>
      </c>
    </row>
    <row r="29" s="2" customFormat="1" ht="23" customHeight="1" spans="1:19">
      <c r="A29" s="20" t="s">
        <v>53</v>
      </c>
      <c r="B29" s="20" t="s">
        <v>8</v>
      </c>
      <c r="C29" s="20" t="s">
        <v>78</v>
      </c>
      <c r="D29" s="20" t="s">
        <v>100</v>
      </c>
      <c r="E29" s="20">
        <v>1999</v>
      </c>
      <c r="F29" s="20">
        <v>102</v>
      </c>
      <c r="G29" s="20">
        <v>21213</v>
      </c>
      <c r="H29" s="20" t="s">
        <v>5</v>
      </c>
      <c r="I29" s="20">
        <v>79.603</v>
      </c>
      <c r="J29" s="20">
        <v>76</v>
      </c>
      <c r="K29" s="20">
        <v>99</v>
      </c>
      <c r="L29" s="20">
        <v>65.07</v>
      </c>
      <c r="M29" s="20">
        <v>97</v>
      </c>
      <c r="N29" s="20">
        <v>99.5</v>
      </c>
      <c r="O29" s="22" t="s">
        <v>101</v>
      </c>
      <c r="P29" s="20" t="s">
        <v>62</v>
      </c>
      <c r="Q29" s="20" t="s">
        <v>102</v>
      </c>
      <c r="R29" s="21"/>
      <c r="S29" s="2">
        <f t="shared" si="0"/>
        <v>3</v>
      </c>
    </row>
    <row r="30" s="2" customFormat="1" ht="23" customHeight="1" spans="1:19">
      <c r="A30" s="20" t="s">
        <v>53</v>
      </c>
      <c r="B30" s="20" t="s">
        <v>8</v>
      </c>
      <c r="C30" s="20" t="s">
        <v>59</v>
      </c>
      <c r="D30" s="20" t="s">
        <v>103</v>
      </c>
      <c r="E30" s="20">
        <v>2020</v>
      </c>
      <c r="F30" s="20">
        <v>196</v>
      </c>
      <c r="G30" s="20">
        <v>57043.55</v>
      </c>
      <c r="H30" s="20" t="s">
        <v>5</v>
      </c>
      <c r="I30" s="20">
        <v>79.6</v>
      </c>
      <c r="J30" s="20">
        <v>78</v>
      </c>
      <c r="K30" s="20">
        <v>83</v>
      </c>
      <c r="L30" s="20">
        <v>76</v>
      </c>
      <c r="M30" s="20">
        <v>85</v>
      </c>
      <c r="N30" s="20">
        <v>94</v>
      </c>
      <c r="O30" s="22" t="s">
        <v>56</v>
      </c>
      <c r="P30" s="20" t="s">
        <v>57</v>
      </c>
      <c r="Q30" s="20" t="s">
        <v>58</v>
      </c>
      <c r="R30" s="21"/>
      <c r="S30" s="2">
        <f t="shared" si="0"/>
        <v>17</v>
      </c>
    </row>
    <row r="31" s="2" customFormat="1" ht="23" customHeight="1" spans="1:19">
      <c r="A31" s="20" t="s">
        <v>53</v>
      </c>
      <c r="B31" s="20" t="s">
        <v>8</v>
      </c>
      <c r="C31" s="20" t="s">
        <v>59</v>
      </c>
      <c r="D31" s="20" t="s">
        <v>104</v>
      </c>
      <c r="E31" s="20">
        <v>1985</v>
      </c>
      <c r="F31" s="20">
        <v>65</v>
      </c>
      <c r="G31" s="20">
        <v>122658.17</v>
      </c>
      <c r="H31" s="20" t="s">
        <v>5</v>
      </c>
      <c r="I31" s="20">
        <v>79.494</v>
      </c>
      <c r="J31" s="20">
        <v>78</v>
      </c>
      <c r="K31" s="20">
        <v>81</v>
      </c>
      <c r="L31" s="20">
        <v>79.11</v>
      </c>
      <c r="M31" s="20">
        <v>74</v>
      </c>
      <c r="N31" s="20">
        <v>88</v>
      </c>
      <c r="O31" s="22" t="s">
        <v>66</v>
      </c>
      <c r="P31" s="20" t="s">
        <v>57</v>
      </c>
      <c r="Q31" s="20" t="s">
        <v>67</v>
      </c>
      <c r="R31" s="21"/>
      <c r="S31" s="2">
        <f t="shared" si="0"/>
        <v>143</v>
      </c>
    </row>
    <row r="32" s="2" customFormat="1" ht="23" customHeight="1" spans="1:19">
      <c r="A32" s="20" t="s">
        <v>53</v>
      </c>
      <c r="B32" s="20" t="s">
        <v>8</v>
      </c>
      <c r="C32" s="20" t="s">
        <v>78</v>
      </c>
      <c r="D32" s="20" t="s">
        <v>105</v>
      </c>
      <c r="E32" s="20">
        <v>2019</v>
      </c>
      <c r="F32" s="20">
        <v>586</v>
      </c>
      <c r="G32" s="20">
        <v>50000</v>
      </c>
      <c r="H32" s="20" t="s">
        <v>5</v>
      </c>
      <c r="I32" s="20">
        <v>79.4</v>
      </c>
      <c r="J32" s="20">
        <v>76</v>
      </c>
      <c r="K32" s="20">
        <v>97</v>
      </c>
      <c r="L32" s="20">
        <v>67.5</v>
      </c>
      <c r="M32" s="20">
        <v>97</v>
      </c>
      <c r="N32" s="20">
        <v>86</v>
      </c>
      <c r="O32" s="25" t="s">
        <v>101</v>
      </c>
      <c r="P32" s="20" t="s">
        <v>62</v>
      </c>
      <c r="Q32" s="20" t="s">
        <v>102</v>
      </c>
      <c r="R32" s="21"/>
      <c r="S32" s="2">
        <f t="shared" si="0"/>
        <v>3</v>
      </c>
    </row>
    <row r="33" s="2" customFormat="1" ht="23" customHeight="1" spans="1:19">
      <c r="A33" s="20" t="s">
        <v>53</v>
      </c>
      <c r="B33" s="20" t="s">
        <v>8</v>
      </c>
      <c r="C33" s="20" t="s">
        <v>78</v>
      </c>
      <c r="D33" s="20" t="s">
        <v>106</v>
      </c>
      <c r="E33" s="20">
        <v>1990</v>
      </c>
      <c r="F33" s="20">
        <v>669</v>
      </c>
      <c r="G33" s="20">
        <v>21027.5</v>
      </c>
      <c r="H33" s="20" t="s">
        <v>5</v>
      </c>
      <c r="I33" s="20">
        <v>79.383</v>
      </c>
      <c r="J33" s="20">
        <v>69</v>
      </c>
      <c r="K33" s="20">
        <v>97.5</v>
      </c>
      <c r="L33" s="20">
        <v>71.27</v>
      </c>
      <c r="M33" s="20">
        <v>97</v>
      </c>
      <c r="N33" s="20">
        <v>88</v>
      </c>
      <c r="O33" s="22" t="s">
        <v>66</v>
      </c>
      <c r="P33" s="20" t="s">
        <v>57</v>
      </c>
      <c r="Q33" s="20" t="s">
        <v>67</v>
      </c>
      <c r="R33" s="21"/>
      <c r="S33" s="2">
        <f t="shared" si="0"/>
        <v>143</v>
      </c>
    </row>
    <row r="34" s="2" customFormat="1" ht="23" customHeight="1" spans="1:19">
      <c r="A34" s="20" t="s">
        <v>53</v>
      </c>
      <c r="B34" s="20" t="s">
        <v>8</v>
      </c>
      <c r="C34" s="20" t="s">
        <v>78</v>
      </c>
      <c r="D34" s="20" t="s">
        <v>107</v>
      </c>
      <c r="E34" s="20">
        <v>2000</v>
      </c>
      <c r="F34" s="20">
        <v>164</v>
      </c>
      <c r="G34" s="20">
        <v>13856.48</v>
      </c>
      <c r="H34" s="20" t="s">
        <v>5</v>
      </c>
      <c r="I34" s="20">
        <v>79.373</v>
      </c>
      <c r="J34" s="20">
        <v>76</v>
      </c>
      <c r="K34" s="20">
        <v>95.5</v>
      </c>
      <c r="L34" s="20">
        <v>68.62</v>
      </c>
      <c r="M34" s="20">
        <v>93</v>
      </c>
      <c r="N34" s="20">
        <v>88</v>
      </c>
      <c r="O34" s="22" t="s">
        <v>66</v>
      </c>
      <c r="P34" s="20" t="s">
        <v>57</v>
      </c>
      <c r="Q34" s="20" t="s">
        <v>67</v>
      </c>
      <c r="R34" s="21"/>
      <c r="S34" s="2">
        <f t="shared" si="0"/>
        <v>143</v>
      </c>
    </row>
    <row r="35" s="2" customFormat="1" ht="23" customHeight="1" spans="1:19">
      <c r="A35" s="20" t="s">
        <v>53</v>
      </c>
      <c r="B35" s="20" t="s">
        <v>8</v>
      </c>
      <c r="C35" s="20" t="s">
        <v>59</v>
      </c>
      <c r="D35" s="20" t="s">
        <v>108</v>
      </c>
      <c r="E35" s="20">
        <v>1992</v>
      </c>
      <c r="F35" s="20">
        <v>158</v>
      </c>
      <c r="G35" s="20">
        <v>19932.38</v>
      </c>
      <c r="H35" s="20" t="s">
        <v>5</v>
      </c>
      <c r="I35" s="20">
        <v>78.888</v>
      </c>
      <c r="J35" s="20">
        <v>76</v>
      </c>
      <c r="K35" s="20">
        <v>90</v>
      </c>
      <c r="L35" s="20">
        <v>71.22</v>
      </c>
      <c r="M35" s="20">
        <v>89</v>
      </c>
      <c r="N35" s="20">
        <v>89</v>
      </c>
      <c r="O35" s="22" t="s">
        <v>66</v>
      </c>
      <c r="P35" s="20" t="s">
        <v>57</v>
      </c>
      <c r="Q35" s="20" t="s">
        <v>67</v>
      </c>
      <c r="R35" s="21"/>
      <c r="S35" s="2">
        <f t="shared" si="0"/>
        <v>143</v>
      </c>
    </row>
    <row r="36" s="2" customFormat="1" ht="23" customHeight="1" spans="1:19">
      <c r="A36" s="20" t="s">
        <v>53</v>
      </c>
      <c r="B36" s="20" t="s">
        <v>8</v>
      </c>
      <c r="C36" s="20" t="s">
        <v>78</v>
      </c>
      <c r="D36" s="20" t="s">
        <v>109</v>
      </c>
      <c r="E36" s="20">
        <v>2012</v>
      </c>
      <c r="F36" s="20">
        <v>216</v>
      </c>
      <c r="G36" s="20">
        <v>14054.45</v>
      </c>
      <c r="H36" s="20" t="s">
        <v>5</v>
      </c>
      <c r="I36" s="20">
        <v>78.77</v>
      </c>
      <c r="J36" s="20">
        <v>75</v>
      </c>
      <c r="K36" s="20">
        <v>98</v>
      </c>
      <c r="L36" s="20">
        <v>65.8</v>
      </c>
      <c r="M36" s="20">
        <v>98</v>
      </c>
      <c r="N36" s="20">
        <v>86</v>
      </c>
      <c r="O36" s="25" t="s">
        <v>101</v>
      </c>
      <c r="P36" s="20" t="s">
        <v>62</v>
      </c>
      <c r="Q36" s="20" t="s">
        <v>102</v>
      </c>
      <c r="R36" s="21"/>
      <c r="S36" s="2">
        <f t="shared" si="0"/>
        <v>3</v>
      </c>
    </row>
    <row r="37" s="2" customFormat="1" ht="23" customHeight="1" spans="1:19">
      <c r="A37" s="20" t="s">
        <v>53</v>
      </c>
      <c r="B37" s="20" t="s">
        <v>8</v>
      </c>
      <c r="C37" s="20" t="s">
        <v>78</v>
      </c>
      <c r="D37" s="20" t="s">
        <v>110</v>
      </c>
      <c r="E37" s="20">
        <v>1994</v>
      </c>
      <c r="F37" s="20">
        <v>81</v>
      </c>
      <c r="G37" s="20">
        <v>6119.62</v>
      </c>
      <c r="H37" s="20" t="s">
        <v>5</v>
      </c>
      <c r="I37" s="20">
        <v>78.76</v>
      </c>
      <c r="J37" s="20">
        <v>75</v>
      </c>
      <c r="K37" s="20">
        <v>97.5</v>
      </c>
      <c r="L37" s="20">
        <v>65.9</v>
      </c>
      <c r="M37" s="20">
        <v>97.5</v>
      </c>
      <c r="N37" s="20">
        <v>88</v>
      </c>
      <c r="O37" s="22" t="s">
        <v>66</v>
      </c>
      <c r="P37" s="20" t="s">
        <v>57</v>
      </c>
      <c r="Q37" s="20" t="s">
        <v>67</v>
      </c>
      <c r="R37" s="21"/>
      <c r="S37" s="2">
        <f t="shared" si="0"/>
        <v>143</v>
      </c>
    </row>
    <row r="38" s="2" customFormat="1" ht="23" customHeight="1" spans="1:19">
      <c r="A38" s="20" t="s">
        <v>53</v>
      </c>
      <c r="B38" s="20" t="s">
        <v>8</v>
      </c>
      <c r="C38" s="20" t="s">
        <v>59</v>
      </c>
      <c r="D38" s="20" t="s">
        <v>111</v>
      </c>
      <c r="E38" s="20">
        <v>2010</v>
      </c>
      <c r="F38" s="20">
        <v>504</v>
      </c>
      <c r="G38" s="20">
        <v>80000</v>
      </c>
      <c r="H38" s="20" t="s">
        <v>5</v>
      </c>
      <c r="I38" s="20">
        <v>78.544</v>
      </c>
      <c r="J38" s="20">
        <v>73</v>
      </c>
      <c r="K38" s="20">
        <v>83</v>
      </c>
      <c r="L38" s="20">
        <v>77.11</v>
      </c>
      <c r="M38" s="20">
        <v>87</v>
      </c>
      <c r="N38" s="20">
        <v>87</v>
      </c>
      <c r="O38" s="22" t="s">
        <v>112</v>
      </c>
      <c r="P38" s="20" t="s">
        <v>62</v>
      </c>
      <c r="Q38" s="20" t="s">
        <v>113</v>
      </c>
      <c r="R38" s="21"/>
      <c r="S38" s="2">
        <f t="shared" si="0"/>
        <v>8</v>
      </c>
    </row>
    <row r="39" s="2" customFormat="1" ht="23" customHeight="1" spans="1:19">
      <c r="A39" s="20" t="s">
        <v>53</v>
      </c>
      <c r="B39" s="20" t="s">
        <v>8</v>
      </c>
      <c r="C39" s="20" t="s">
        <v>59</v>
      </c>
      <c r="D39" s="20" t="s">
        <v>114</v>
      </c>
      <c r="E39" s="20">
        <v>2019</v>
      </c>
      <c r="F39" s="20">
        <v>63</v>
      </c>
      <c r="G39" s="20">
        <v>46154.76</v>
      </c>
      <c r="H39" s="20" t="s">
        <v>5</v>
      </c>
      <c r="I39" s="20">
        <v>78.226</v>
      </c>
      <c r="J39" s="20">
        <v>73</v>
      </c>
      <c r="K39" s="20">
        <v>81</v>
      </c>
      <c r="L39" s="20">
        <v>77.44</v>
      </c>
      <c r="M39" s="20">
        <v>81</v>
      </c>
      <c r="N39" s="20">
        <v>94</v>
      </c>
      <c r="O39" s="22" t="s">
        <v>56</v>
      </c>
      <c r="P39" s="20" t="s">
        <v>57</v>
      </c>
      <c r="Q39" s="20" t="s">
        <v>58</v>
      </c>
      <c r="R39" s="21"/>
      <c r="S39" s="2">
        <f t="shared" si="0"/>
        <v>17</v>
      </c>
    </row>
    <row r="40" s="2" customFormat="1" ht="23" customHeight="1" spans="1:19">
      <c r="A40" s="20" t="s">
        <v>53</v>
      </c>
      <c r="B40" s="20" t="s">
        <v>8</v>
      </c>
      <c r="C40" s="20" t="s">
        <v>78</v>
      </c>
      <c r="D40" s="20" t="s">
        <v>115</v>
      </c>
      <c r="E40" s="20">
        <v>1992</v>
      </c>
      <c r="F40" s="20">
        <v>160</v>
      </c>
      <c r="G40" s="20">
        <v>46797.17</v>
      </c>
      <c r="H40" s="20" t="s">
        <v>5</v>
      </c>
      <c r="I40" s="20">
        <v>78.221</v>
      </c>
      <c r="J40" s="20">
        <v>76</v>
      </c>
      <c r="K40" s="20">
        <v>93.5</v>
      </c>
      <c r="L40" s="20">
        <v>66.99</v>
      </c>
      <c r="M40" s="20">
        <v>93</v>
      </c>
      <c r="N40" s="20">
        <v>88</v>
      </c>
      <c r="O40" s="22" t="s">
        <v>66</v>
      </c>
      <c r="P40" s="20" t="s">
        <v>57</v>
      </c>
      <c r="Q40" s="20" t="s">
        <v>67</v>
      </c>
      <c r="R40" s="21"/>
      <c r="S40" s="2">
        <f t="shared" si="0"/>
        <v>143</v>
      </c>
    </row>
    <row r="41" s="2" customFormat="1" ht="23" customHeight="1" spans="1:19">
      <c r="A41" s="20" t="s">
        <v>53</v>
      </c>
      <c r="B41" s="20" t="s">
        <v>8</v>
      </c>
      <c r="C41" s="20" t="s">
        <v>78</v>
      </c>
      <c r="D41" s="20" t="s">
        <v>116</v>
      </c>
      <c r="E41" s="20">
        <v>1994</v>
      </c>
      <c r="F41" s="20">
        <v>112</v>
      </c>
      <c r="G41" s="20">
        <v>9000</v>
      </c>
      <c r="H41" s="20" t="s">
        <v>5</v>
      </c>
      <c r="I41" s="20">
        <v>78.162</v>
      </c>
      <c r="J41" s="20">
        <v>75</v>
      </c>
      <c r="K41" s="20">
        <v>92</v>
      </c>
      <c r="L41" s="20">
        <v>69.28</v>
      </c>
      <c r="M41" s="20">
        <v>86</v>
      </c>
      <c r="N41" s="20">
        <v>88</v>
      </c>
      <c r="O41" s="22" t="s">
        <v>66</v>
      </c>
      <c r="P41" s="20" t="s">
        <v>57</v>
      </c>
      <c r="Q41" s="20" t="s">
        <v>67</v>
      </c>
      <c r="R41" s="21"/>
      <c r="S41" s="2">
        <f t="shared" si="0"/>
        <v>143</v>
      </c>
    </row>
    <row r="42" s="2" customFormat="1" ht="23" customHeight="1" spans="1:19">
      <c r="A42" s="20" t="s">
        <v>53</v>
      </c>
      <c r="B42" s="20" t="s">
        <v>8</v>
      </c>
      <c r="C42" s="20" t="s">
        <v>92</v>
      </c>
      <c r="D42" s="20" t="s">
        <v>117</v>
      </c>
      <c r="E42" s="20">
        <v>1994</v>
      </c>
      <c r="F42" s="20">
        <v>319</v>
      </c>
      <c r="G42" s="20">
        <v>38000</v>
      </c>
      <c r="H42" s="20" t="s">
        <v>5</v>
      </c>
      <c r="I42" s="20">
        <v>78.092</v>
      </c>
      <c r="J42" s="20">
        <v>75</v>
      </c>
      <c r="K42" s="20">
        <v>65</v>
      </c>
      <c r="L42" s="20">
        <v>89.73</v>
      </c>
      <c r="M42" s="20">
        <v>79</v>
      </c>
      <c r="N42" s="20">
        <v>65</v>
      </c>
      <c r="O42" s="25" t="s">
        <v>118</v>
      </c>
      <c r="P42" s="20" t="s">
        <v>62</v>
      </c>
      <c r="Q42" s="20" t="s">
        <v>119</v>
      </c>
      <c r="R42" s="21"/>
      <c r="S42" s="2">
        <f t="shared" si="0"/>
        <v>1</v>
      </c>
    </row>
    <row r="43" s="2" customFormat="1" ht="23" customHeight="1" spans="1:19">
      <c r="A43" s="20" t="s">
        <v>53</v>
      </c>
      <c r="B43" s="20" t="s">
        <v>8</v>
      </c>
      <c r="C43" s="20" t="s">
        <v>59</v>
      </c>
      <c r="D43" s="20" t="s">
        <v>120</v>
      </c>
      <c r="E43" s="20">
        <v>2013</v>
      </c>
      <c r="F43" s="20">
        <v>480</v>
      </c>
      <c r="G43" s="20">
        <v>22300</v>
      </c>
      <c r="H43" s="20" t="s">
        <v>5</v>
      </c>
      <c r="I43" s="20">
        <v>78.088</v>
      </c>
      <c r="J43" s="20">
        <v>77</v>
      </c>
      <c r="K43" s="20">
        <v>91</v>
      </c>
      <c r="L43" s="20">
        <v>71.22</v>
      </c>
      <c r="M43" s="20">
        <v>83</v>
      </c>
      <c r="N43" s="20">
        <v>69</v>
      </c>
      <c r="O43" s="25" t="s">
        <v>121</v>
      </c>
      <c r="P43" s="20" t="s">
        <v>62</v>
      </c>
      <c r="Q43" s="20" t="s">
        <v>122</v>
      </c>
      <c r="R43" s="21"/>
      <c r="S43" s="2">
        <f t="shared" si="0"/>
        <v>1</v>
      </c>
    </row>
    <row r="44" s="2" customFormat="1" ht="23" customHeight="1" spans="1:19">
      <c r="A44" s="20" t="s">
        <v>53</v>
      </c>
      <c r="B44" s="20" t="s">
        <v>8</v>
      </c>
      <c r="C44" s="20" t="s">
        <v>78</v>
      </c>
      <c r="D44" s="20" t="s">
        <v>123</v>
      </c>
      <c r="E44" s="20">
        <v>1987</v>
      </c>
      <c r="F44" s="20">
        <v>947</v>
      </c>
      <c r="G44" s="20">
        <v>2492.16</v>
      </c>
      <c r="H44" s="20" t="s">
        <v>5</v>
      </c>
      <c r="I44" s="20">
        <v>77.76</v>
      </c>
      <c r="J44" s="20">
        <v>71</v>
      </c>
      <c r="K44" s="20">
        <v>97.5</v>
      </c>
      <c r="L44" s="20">
        <v>65.9</v>
      </c>
      <c r="M44" s="20">
        <v>97.5</v>
      </c>
      <c r="N44" s="20">
        <v>88</v>
      </c>
      <c r="O44" s="22" t="s">
        <v>66</v>
      </c>
      <c r="P44" s="20" t="s">
        <v>57</v>
      </c>
      <c r="Q44" s="20" t="s">
        <v>67</v>
      </c>
      <c r="R44" s="21"/>
      <c r="S44" s="2">
        <f t="shared" si="0"/>
        <v>143</v>
      </c>
    </row>
    <row r="45" s="2" customFormat="1" ht="23" customHeight="1" spans="1:19">
      <c r="A45" s="20" t="s">
        <v>53</v>
      </c>
      <c r="B45" s="20" t="s">
        <v>8</v>
      </c>
      <c r="C45" s="20" t="s">
        <v>59</v>
      </c>
      <c r="D45" s="20" t="s">
        <v>124</v>
      </c>
      <c r="E45" s="20">
        <v>2017</v>
      </c>
      <c r="F45" s="20">
        <v>19</v>
      </c>
      <c r="G45" s="20">
        <v>1263000</v>
      </c>
      <c r="H45" s="20" t="s">
        <v>5</v>
      </c>
      <c r="I45" s="20">
        <v>77.675</v>
      </c>
      <c r="J45" s="20">
        <v>77</v>
      </c>
      <c r="K45" s="20">
        <v>93.5</v>
      </c>
      <c r="L45" s="20">
        <v>70</v>
      </c>
      <c r="M45" s="20">
        <v>42</v>
      </c>
      <c r="N45" s="20">
        <v>99</v>
      </c>
      <c r="O45" s="22" t="s">
        <v>125</v>
      </c>
      <c r="P45" s="20" t="s">
        <v>62</v>
      </c>
      <c r="Q45" s="20" t="s">
        <v>126</v>
      </c>
      <c r="R45" s="21"/>
      <c r="S45" s="2">
        <f t="shared" si="0"/>
        <v>1</v>
      </c>
    </row>
    <row r="46" s="2" customFormat="1" ht="23" customHeight="1" spans="1:19">
      <c r="A46" s="20" t="s">
        <v>53</v>
      </c>
      <c r="B46" s="20" t="s">
        <v>8</v>
      </c>
      <c r="C46" s="20" t="s">
        <v>59</v>
      </c>
      <c r="D46" s="20" t="s">
        <v>127</v>
      </c>
      <c r="E46" s="20">
        <v>2009</v>
      </c>
      <c r="F46" s="20">
        <v>33</v>
      </c>
      <c r="G46" s="20">
        <v>85456.67</v>
      </c>
      <c r="H46" s="20" t="s">
        <v>5</v>
      </c>
      <c r="I46" s="20">
        <v>77.588</v>
      </c>
      <c r="J46" s="20">
        <v>78</v>
      </c>
      <c r="K46" s="20">
        <v>78</v>
      </c>
      <c r="L46" s="20">
        <v>74.22</v>
      </c>
      <c r="M46" s="20">
        <v>89</v>
      </c>
      <c r="N46" s="20">
        <v>89</v>
      </c>
      <c r="O46" s="22" t="s">
        <v>66</v>
      </c>
      <c r="P46" s="20" t="s">
        <v>57</v>
      </c>
      <c r="Q46" s="20" t="s">
        <v>67</v>
      </c>
      <c r="R46" s="21"/>
      <c r="S46" s="2">
        <f t="shared" si="0"/>
        <v>143</v>
      </c>
    </row>
    <row r="47" s="2" customFormat="1" ht="23" customHeight="1" spans="1:19">
      <c r="A47" s="20" t="s">
        <v>53</v>
      </c>
      <c r="B47" s="20" t="s">
        <v>8</v>
      </c>
      <c r="C47" s="20" t="s">
        <v>78</v>
      </c>
      <c r="D47" s="20" t="s">
        <v>128</v>
      </c>
      <c r="E47" s="20">
        <v>1989</v>
      </c>
      <c r="F47" s="20">
        <v>182</v>
      </c>
      <c r="G47" s="20">
        <v>5900</v>
      </c>
      <c r="H47" s="20" t="s">
        <v>5</v>
      </c>
      <c r="I47" s="20">
        <v>77.547</v>
      </c>
      <c r="J47" s="20">
        <v>76</v>
      </c>
      <c r="K47" s="20">
        <v>93.5</v>
      </c>
      <c r="L47" s="20">
        <v>66.18</v>
      </c>
      <c r="M47" s="20">
        <v>86</v>
      </c>
      <c r="N47" s="20">
        <v>88</v>
      </c>
      <c r="O47" s="22" t="s">
        <v>66</v>
      </c>
      <c r="P47" s="20" t="s">
        <v>57</v>
      </c>
      <c r="Q47" s="20" t="s">
        <v>67</v>
      </c>
      <c r="R47" s="21"/>
      <c r="S47" s="2">
        <f t="shared" si="0"/>
        <v>143</v>
      </c>
    </row>
    <row r="48" s="2" customFormat="1" ht="23" customHeight="1" spans="1:19">
      <c r="A48" s="20" t="s">
        <v>53</v>
      </c>
      <c r="B48" s="20" t="s">
        <v>8</v>
      </c>
      <c r="C48" s="20" t="s">
        <v>78</v>
      </c>
      <c r="D48" s="20" t="s">
        <v>129</v>
      </c>
      <c r="E48" s="20">
        <v>2018</v>
      </c>
      <c r="F48" s="20">
        <v>778</v>
      </c>
      <c r="G48" s="20">
        <v>54688.79</v>
      </c>
      <c r="H48" s="20" t="s">
        <v>5</v>
      </c>
      <c r="I48" s="20">
        <v>77.535</v>
      </c>
      <c r="J48" s="20">
        <v>78</v>
      </c>
      <c r="K48" s="20">
        <v>88.5</v>
      </c>
      <c r="L48" s="20">
        <v>68.9</v>
      </c>
      <c r="M48" s="20">
        <v>84</v>
      </c>
      <c r="N48" s="20">
        <v>83</v>
      </c>
      <c r="O48" s="22" t="s">
        <v>56</v>
      </c>
      <c r="P48" s="20" t="s">
        <v>57</v>
      </c>
      <c r="Q48" s="20" t="s">
        <v>58</v>
      </c>
      <c r="R48" s="21"/>
      <c r="S48" s="2">
        <f t="shared" si="0"/>
        <v>17</v>
      </c>
    </row>
    <row r="49" s="2" customFormat="1" ht="23" customHeight="1" spans="1:19">
      <c r="A49" s="20" t="s">
        <v>53</v>
      </c>
      <c r="B49" s="20" t="s">
        <v>8</v>
      </c>
      <c r="C49" s="20" t="s">
        <v>78</v>
      </c>
      <c r="D49" s="20" t="s">
        <v>130</v>
      </c>
      <c r="E49" s="20">
        <v>2002</v>
      </c>
      <c r="F49" s="20">
        <v>1024</v>
      </c>
      <c r="G49" s="20">
        <v>7673</v>
      </c>
      <c r="H49" s="20" t="s">
        <v>5</v>
      </c>
      <c r="I49" s="20">
        <v>77.525</v>
      </c>
      <c r="J49" s="20">
        <v>76</v>
      </c>
      <c r="K49" s="20">
        <v>82.5</v>
      </c>
      <c r="L49" s="20">
        <v>73</v>
      </c>
      <c r="M49" s="20">
        <v>86</v>
      </c>
      <c r="N49" s="20">
        <v>88</v>
      </c>
      <c r="O49" s="22" t="s">
        <v>66</v>
      </c>
      <c r="P49" s="20" t="s">
        <v>57</v>
      </c>
      <c r="Q49" s="20" t="s">
        <v>67</v>
      </c>
      <c r="R49" s="21"/>
      <c r="S49" s="2">
        <f t="shared" si="0"/>
        <v>143</v>
      </c>
    </row>
    <row r="50" s="2" customFormat="1" ht="23" customHeight="1" spans="1:19">
      <c r="A50" s="20" t="s">
        <v>53</v>
      </c>
      <c r="B50" s="20" t="s">
        <v>8</v>
      </c>
      <c r="C50" s="20" t="s">
        <v>78</v>
      </c>
      <c r="D50" s="20" t="s">
        <v>131</v>
      </c>
      <c r="E50" s="20">
        <v>2011</v>
      </c>
      <c r="F50" s="20">
        <v>1043</v>
      </c>
      <c r="G50" s="20">
        <v>148000</v>
      </c>
      <c r="H50" s="20" t="s">
        <v>5</v>
      </c>
      <c r="I50" s="20">
        <v>77.516</v>
      </c>
      <c r="J50" s="20">
        <v>75</v>
      </c>
      <c r="K50" s="20">
        <v>87</v>
      </c>
      <c r="L50" s="20">
        <v>71.54</v>
      </c>
      <c r="M50" s="20">
        <v>84</v>
      </c>
      <c r="N50" s="20">
        <v>84</v>
      </c>
      <c r="O50" s="22" t="s">
        <v>112</v>
      </c>
      <c r="P50" s="20" t="s">
        <v>62</v>
      </c>
      <c r="Q50" s="20" t="s">
        <v>113</v>
      </c>
      <c r="R50" s="21"/>
      <c r="S50" s="2">
        <f t="shared" si="0"/>
        <v>8</v>
      </c>
    </row>
    <row r="51" s="2" customFormat="1" ht="23" customHeight="1" spans="1:19">
      <c r="A51" s="20" t="s">
        <v>53</v>
      </c>
      <c r="B51" s="20" t="s">
        <v>8</v>
      </c>
      <c r="C51" s="20" t="s">
        <v>78</v>
      </c>
      <c r="D51" s="20" t="s">
        <v>132</v>
      </c>
      <c r="E51" s="20">
        <v>2013</v>
      </c>
      <c r="F51" s="20">
        <v>3750</v>
      </c>
      <c r="G51" s="20">
        <v>252954.5</v>
      </c>
      <c r="H51" s="20" t="s">
        <v>5</v>
      </c>
      <c r="I51" s="20">
        <v>77.5</v>
      </c>
      <c r="J51" s="20">
        <v>71</v>
      </c>
      <c r="K51" s="20">
        <v>78.5</v>
      </c>
      <c r="L51" s="20">
        <v>78</v>
      </c>
      <c r="M51" s="20">
        <v>83</v>
      </c>
      <c r="N51" s="20">
        <v>95.5</v>
      </c>
      <c r="O51" s="22" t="s">
        <v>66</v>
      </c>
      <c r="P51" s="20" t="s">
        <v>57</v>
      </c>
      <c r="Q51" s="20" t="s">
        <v>67</v>
      </c>
      <c r="R51" s="21"/>
      <c r="S51" s="2">
        <f t="shared" si="0"/>
        <v>143</v>
      </c>
    </row>
    <row r="52" s="2" customFormat="1" ht="23" customHeight="1" spans="1:19">
      <c r="A52" s="20" t="s">
        <v>53</v>
      </c>
      <c r="B52" s="20" t="s">
        <v>8</v>
      </c>
      <c r="C52" s="20" t="s">
        <v>78</v>
      </c>
      <c r="D52" s="20" t="s">
        <v>133</v>
      </c>
      <c r="E52" s="20">
        <v>1997</v>
      </c>
      <c r="F52" s="20">
        <v>242</v>
      </c>
      <c r="G52" s="20">
        <v>23702.61</v>
      </c>
      <c r="H52" s="20" t="s">
        <v>5</v>
      </c>
      <c r="I52" s="20">
        <v>77.471</v>
      </c>
      <c r="J52" s="20">
        <v>73</v>
      </c>
      <c r="K52" s="20">
        <v>93.5</v>
      </c>
      <c r="L52" s="20">
        <v>66.99</v>
      </c>
      <c r="M52" s="20">
        <v>93</v>
      </c>
      <c r="N52" s="20">
        <v>88</v>
      </c>
      <c r="O52" s="22" t="s">
        <v>66</v>
      </c>
      <c r="P52" s="20" t="s">
        <v>57</v>
      </c>
      <c r="Q52" s="20" t="s">
        <v>67</v>
      </c>
      <c r="R52" s="21"/>
      <c r="S52" s="2">
        <f t="shared" si="0"/>
        <v>143</v>
      </c>
    </row>
    <row r="53" s="2" customFormat="1" ht="23" customHeight="1" spans="1:19">
      <c r="A53" s="20" t="s">
        <v>53</v>
      </c>
      <c r="B53" s="20" t="s">
        <v>8</v>
      </c>
      <c r="C53" s="20" t="s">
        <v>78</v>
      </c>
      <c r="D53" s="20" t="s">
        <v>134</v>
      </c>
      <c r="E53" s="20">
        <v>2019</v>
      </c>
      <c r="F53" s="20">
        <v>676</v>
      </c>
      <c r="G53" s="20">
        <v>49000</v>
      </c>
      <c r="H53" s="20" t="s">
        <v>5</v>
      </c>
      <c r="I53" s="20">
        <v>77.457</v>
      </c>
      <c r="J53" s="20">
        <v>71</v>
      </c>
      <c r="K53" s="20">
        <v>91</v>
      </c>
      <c r="L53" s="20">
        <v>70.33</v>
      </c>
      <c r="M53" s="20">
        <v>87.5</v>
      </c>
      <c r="N53" s="20">
        <v>89</v>
      </c>
      <c r="O53" s="22" t="s">
        <v>56</v>
      </c>
      <c r="P53" s="20" t="s">
        <v>57</v>
      </c>
      <c r="Q53" s="20" t="s">
        <v>58</v>
      </c>
      <c r="R53" s="21"/>
      <c r="S53" s="2">
        <f t="shared" si="0"/>
        <v>17</v>
      </c>
    </row>
    <row r="54" s="2" customFormat="1" ht="23" customHeight="1" spans="1:19">
      <c r="A54" s="20" t="s">
        <v>53</v>
      </c>
      <c r="B54" s="20" t="s">
        <v>8</v>
      </c>
      <c r="C54" s="20" t="s">
        <v>92</v>
      </c>
      <c r="D54" s="20" t="s">
        <v>135</v>
      </c>
      <c r="E54" s="20">
        <v>2017</v>
      </c>
      <c r="F54" s="20">
        <v>522</v>
      </c>
      <c r="G54" s="20">
        <v>50516.33</v>
      </c>
      <c r="H54" s="20" t="s">
        <v>5</v>
      </c>
      <c r="I54" s="20">
        <v>77.448</v>
      </c>
      <c r="J54" s="20">
        <v>74</v>
      </c>
      <c r="K54" s="20">
        <v>78</v>
      </c>
      <c r="L54" s="20">
        <v>79.12</v>
      </c>
      <c r="M54" s="20">
        <v>70</v>
      </c>
      <c r="N54" s="20">
        <v>86</v>
      </c>
      <c r="O54" s="22" t="s">
        <v>136</v>
      </c>
      <c r="P54" s="20" t="s">
        <v>62</v>
      </c>
      <c r="Q54" s="20" t="s">
        <v>137</v>
      </c>
      <c r="R54" s="21"/>
      <c r="S54" s="2">
        <f t="shared" si="0"/>
        <v>1</v>
      </c>
    </row>
    <row r="55" s="2" customFormat="1" ht="23" customHeight="1" spans="1:19">
      <c r="A55" s="20" t="s">
        <v>53</v>
      </c>
      <c r="B55" s="20" t="s">
        <v>8</v>
      </c>
      <c r="C55" s="20" t="s">
        <v>78</v>
      </c>
      <c r="D55" s="20" t="s">
        <v>138</v>
      </c>
      <c r="E55" s="20">
        <v>1988</v>
      </c>
      <c r="F55" s="20">
        <v>35</v>
      </c>
      <c r="G55" s="20">
        <v>5535.13</v>
      </c>
      <c r="H55" s="20" t="s">
        <v>5</v>
      </c>
      <c r="I55" s="20">
        <v>77.39</v>
      </c>
      <c r="J55" s="20">
        <v>74</v>
      </c>
      <c r="K55" s="20">
        <v>96</v>
      </c>
      <c r="L55" s="20">
        <v>64.6</v>
      </c>
      <c r="M55" s="20">
        <v>93</v>
      </c>
      <c r="N55" s="20">
        <v>88</v>
      </c>
      <c r="O55" s="22" t="s">
        <v>66</v>
      </c>
      <c r="P55" s="20" t="s">
        <v>57</v>
      </c>
      <c r="Q55" s="20" t="s">
        <v>67</v>
      </c>
      <c r="R55" s="21"/>
      <c r="S55" s="2">
        <f t="shared" si="0"/>
        <v>143</v>
      </c>
    </row>
    <row r="56" s="2" customFormat="1" ht="23" customHeight="1" spans="1:19">
      <c r="A56" s="20" t="s">
        <v>53</v>
      </c>
      <c r="B56" s="20" t="s">
        <v>8</v>
      </c>
      <c r="C56" s="20" t="s">
        <v>92</v>
      </c>
      <c r="D56" s="20" t="s">
        <v>139</v>
      </c>
      <c r="E56" s="20">
        <v>2004</v>
      </c>
      <c r="F56" s="20">
        <v>148</v>
      </c>
      <c r="G56" s="20">
        <v>15108</v>
      </c>
      <c r="H56" s="20" t="s">
        <v>5</v>
      </c>
      <c r="I56" s="20">
        <v>77.322</v>
      </c>
      <c r="J56" s="20">
        <v>75</v>
      </c>
      <c r="K56" s="20">
        <v>76</v>
      </c>
      <c r="L56" s="20">
        <v>78.18</v>
      </c>
      <c r="M56" s="20">
        <v>78</v>
      </c>
      <c r="N56" s="20">
        <v>88</v>
      </c>
      <c r="O56" s="22" t="s">
        <v>56</v>
      </c>
      <c r="P56" s="20" t="s">
        <v>57</v>
      </c>
      <c r="Q56" s="20" t="s">
        <v>58</v>
      </c>
      <c r="R56" s="21"/>
      <c r="S56" s="2">
        <f t="shared" si="0"/>
        <v>17</v>
      </c>
    </row>
    <row r="57" s="2" customFormat="1" ht="23" customHeight="1" spans="1:19">
      <c r="A57" s="20" t="s">
        <v>53</v>
      </c>
      <c r="B57" s="20" t="s">
        <v>8</v>
      </c>
      <c r="C57" s="20" t="s">
        <v>59</v>
      </c>
      <c r="D57" s="20" t="s">
        <v>140</v>
      </c>
      <c r="E57" s="20">
        <v>2015</v>
      </c>
      <c r="F57" s="20">
        <v>97</v>
      </c>
      <c r="G57" s="20">
        <v>98489.67</v>
      </c>
      <c r="H57" s="20" t="s">
        <v>5</v>
      </c>
      <c r="I57" s="20">
        <v>77.3</v>
      </c>
      <c r="J57" s="20">
        <v>75</v>
      </c>
      <c r="K57" s="20">
        <v>80</v>
      </c>
      <c r="L57" s="20">
        <v>76</v>
      </c>
      <c r="M57" s="20">
        <v>78</v>
      </c>
      <c r="N57" s="20">
        <v>85</v>
      </c>
      <c r="O57" s="22" t="s">
        <v>66</v>
      </c>
      <c r="P57" s="20" t="s">
        <v>57</v>
      </c>
      <c r="Q57" s="20" t="s">
        <v>67</v>
      </c>
      <c r="R57" s="21"/>
      <c r="S57" s="2">
        <f t="shared" si="0"/>
        <v>143</v>
      </c>
    </row>
    <row r="58" s="2" customFormat="1" ht="23" customHeight="1" spans="1:19">
      <c r="A58" s="20" t="s">
        <v>53</v>
      </c>
      <c r="B58" s="20" t="s">
        <v>8</v>
      </c>
      <c r="C58" s="20" t="s">
        <v>78</v>
      </c>
      <c r="D58" s="20" t="s">
        <v>141</v>
      </c>
      <c r="E58" s="20">
        <v>2016</v>
      </c>
      <c r="F58" s="20">
        <v>2493</v>
      </c>
      <c r="G58" s="20">
        <v>160234.05</v>
      </c>
      <c r="H58" s="20" t="s">
        <v>5</v>
      </c>
      <c r="I58" s="20">
        <v>77.25</v>
      </c>
      <c r="J58" s="20">
        <v>76</v>
      </c>
      <c r="K58" s="20">
        <v>85.5</v>
      </c>
      <c r="L58" s="20">
        <v>71.5</v>
      </c>
      <c r="M58" s="20">
        <v>77</v>
      </c>
      <c r="N58" s="20">
        <v>88.5</v>
      </c>
      <c r="O58" s="22" t="s">
        <v>56</v>
      </c>
      <c r="P58" s="20" t="s">
        <v>57</v>
      </c>
      <c r="Q58" s="20" t="s">
        <v>58</v>
      </c>
      <c r="R58" s="21"/>
      <c r="S58" s="2">
        <f t="shared" si="0"/>
        <v>17</v>
      </c>
    </row>
    <row r="59" s="2" customFormat="1" ht="23" customHeight="1" spans="1:19">
      <c r="A59" s="20" t="s">
        <v>53</v>
      </c>
      <c r="B59" s="20" t="s">
        <v>8</v>
      </c>
      <c r="C59" s="20" t="s">
        <v>78</v>
      </c>
      <c r="D59" s="20" t="s">
        <v>142</v>
      </c>
      <c r="E59" s="20">
        <v>2015</v>
      </c>
      <c r="F59" s="20">
        <v>1013</v>
      </c>
      <c r="G59" s="20">
        <v>107000</v>
      </c>
      <c r="H59" s="20" t="s">
        <v>5</v>
      </c>
      <c r="I59" s="20">
        <v>77.188</v>
      </c>
      <c r="J59" s="20">
        <v>76</v>
      </c>
      <c r="K59" s="20">
        <v>89</v>
      </c>
      <c r="L59" s="20">
        <v>68.97</v>
      </c>
      <c r="M59" s="20">
        <v>87</v>
      </c>
      <c r="N59" s="20">
        <v>80</v>
      </c>
      <c r="O59" s="22" t="s">
        <v>143</v>
      </c>
      <c r="P59" s="20" t="s">
        <v>62</v>
      </c>
      <c r="Q59" s="20" t="s">
        <v>144</v>
      </c>
      <c r="R59" s="21"/>
      <c r="S59" s="2">
        <f t="shared" si="0"/>
        <v>2</v>
      </c>
    </row>
    <row r="60" s="2" customFormat="1" ht="23" customHeight="1" spans="1:19">
      <c r="A60" s="20" t="s">
        <v>53</v>
      </c>
      <c r="B60" s="20" t="s">
        <v>8</v>
      </c>
      <c r="C60" s="20" t="s">
        <v>78</v>
      </c>
      <c r="D60" s="20" t="s">
        <v>145</v>
      </c>
      <c r="E60" s="20">
        <v>1989</v>
      </c>
      <c r="F60" s="20">
        <v>25</v>
      </c>
      <c r="G60" s="20">
        <v>2334.85</v>
      </c>
      <c r="H60" s="20" t="s">
        <v>5</v>
      </c>
      <c r="I60" s="20">
        <v>77.082</v>
      </c>
      <c r="J60" s="20">
        <v>73</v>
      </c>
      <c r="K60" s="20">
        <v>95</v>
      </c>
      <c r="L60" s="20">
        <v>65.08</v>
      </c>
      <c r="M60" s="20">
        <v>93</v>
      </c>
      <c r="N60" s="20">
        <v>88</v>
      </c>
      <c r="O60" s="22" t="s">
        <v>66</v>
      </c>
      <c r="P60" s="20" t="s">
        <v>57</v>
      </c>
      <c r="Q60" s="20" t="s">
        <v>67</v>
      </c>
      <c r="R60" s="21"/>
      <c r="S60" s="2">
        <f t="shared" si="0"/>
        <v>143</v>
      </c>
    </row>
    <row r="61" s="2" customFormat="1" ht="23" customHeight="1" spans="1:19">
      <c r="A61" s="20" t="s">
        <v>53</v>
      </c>
      <c r="B61" s="20" t="s">
        <v>8</v>
      </c>
      <c r="C61" s="20" t="s">
        <v>78</v>
      </c>
      <c r="D61" s="20" t="s">
        <v>146</v>
      </c>
      <c r="E61" s="20">
        <v>1998</v>
      </c>
      <c r="F61" s="20">
        <v>77</v>
      </c>
      <c r="G61" s="20">
        <v>4252.68</v>
      </c>
      <c r="H61" s="20" t="s">
        <v>5</v>
      </c>
      <c r="I61" s="20">
        <v>77.07</v>
      </c>
      <c r="J61" s="20">
        <v>72</v>
      </c>
      <c r="K61" s="20">
        <v>94</v>
      </c>
      <c r="L61" s="20">
        <v>66.3</v>
      </c>
      <c r="M61" s="20">
        <v>93</v>
      </c>
      <c r="N61" s="20">
        <v>88</v>
      </c>
      <c r="O61" s="22" t="s">
        <v>66</v>
      </c>
      <c r="P61" s="20" t="s">
        <v>57</v>
      </c>
      <c r="Q61" s="20" t="s">
        <v>67</v>
      </c>
      <c r="R61" s="21"/>
      <c r="S61" s="2">
        <f t="shared" si="0"/>
        <v>143</v>
      </c>
    </row>
    <row r="62" s="3" customFormat="1" ht="23" customHeight="1" spans="1:19">
      <c r="A62" s="20" t="s">
        <v>53</v>
      </c>
      <c r="B62" s="20" t="s">
        <v>8</v>
      </c>
      <c r="C62" s="20" t="s">
        <v>78</v>
      </c>
      <c r="D62" s="20" t="s">
        <v>147</v>
      </c>
      <c r="E62" s="20">
        <v>1994</v>
      </c>
      <c r="F62" s="20">
        <v>20</v>
      </c>
      <c r="G62" s="20">
        <v>2750</v>
      </c>
      <c r="H62" s="20" t="s">
        <v>5</v>
      </c>
      <c r="I62" s="20">
        <v>76.85</v>
      </c>
      <c r="J62" s="20">
        <v>75</v>
      </c>
      <c r="K62" s="20">
        <v>94</v>
      </c>
      <c r="L62" s="20">
        <v>64.5</v>
      </c>
      <c r="M62" s="20">
        <v>90</v>
      </c>
      <c r="N62" s="20">
        <v>86</v>
      </c>
      <c r="O62" s="22" t="s">
        <v>148</v>
      </c>
      <c r="P62" s="20" t="s">
        <v>62</v>
      </c>
      <c r="Q62" s="20" t="s">
        <v>149</v>
      </c>
      <c r="R62" s="21"/>
      <c r="S62" s="2">
        <f t="shared" si="0"/>
        <v>5</v>
      </c>
    </row>
    <row r="63" s="2" customFormat="1" ht="23" customHeight="1" spans="1:19">
      <c r="A63" s="20" t="s">
        <v>53</v>
      </c>
      <c r="B63" s="20" t="s">
        <v>8</v>
      </c>
      <c r="C63" s="20" t="s">
        <v>92</v>
      </c>
      <c r="D63" s="20" t="s">
        <v>150</v>
      </c>
      <c r="E63" s="20">
        <v>2004</v>
      </c>
      <c r="F63" s="20">
        <v>304</v>
      </c>
      <c r="G63" s="20">
        <v>24343.27</v>
      </c>
      <c r="H63" s="20" t="s">
        <v>5</v>
      </c>
      <c r="I63" s="20">
        <v>76.842</v>
      </c>
      <c r="J63" s="20">
        <v>75</v>
      </c>
      <c r="K63" s="20">
        <v>75</v>
      </c>
      <c r="L63" s="20">
        <v>77.73</v>
      </c>
      <c r="M63" s="20">
        <v>76</v>
      </c>
      <c r="N63" s="20">
        <v>89</v>
      </c>
      <c r="O63" s="22" t="s">
        <v>66</v>
      </c>
      <c r="P63" s="20" t="s">
        <v>57</v>
      </c>
      <c r="Q63" s="20" t="s">
        <v>67</v>
      </c>
      <c r="R63" s="21"/>
      <c r="S63" s="2">
        <f t="shared" si="0"/>
        <v>143</v>
      </c>
    </row>
    <row r="64" s="2" customFormat="1" ht="23" customHeight="1" spans="1:19">
      <c r="A64" s="20" t="s">
        <v>53</v>
      </c>
      <c r="B64" s="20" t="s">
        <v>8</v>
      </c>
      <c r="C64" s="20" t="s">
        <v>78</v>
      </c>
      <c r="D64" s="20" t="s">
        <v>151</v>
      </c>
      <c r="E64" s="20">
        <v>2010</v>
      </c>
      <c r="F64" s="20">
        <v>729</v>
      </c>
      <c r="G64" s="20">
        <v>67873.4</v>
      </c>
      <c r="H64" s="20" t="s">
        <v>5</v>
      </c>
      <c r="I64" s="20">
        <v>76.806</v>
      </c>
      <c r="J64" s="20">
        <v>74</v>
      </c>
      <c r="K64" s="20">
        <v>88</v>
      </c>
      <c r="L64" s="20">
        <v>68.64</v>
      </c>
      <c r="M64" s="20">
        <v>88</v>
      </c>
      <c r="N64" s="20">
        <v>89</v>
      </c>
      <c r="O64" s="22" t="s">
        <v>66</v>
      </c>
      <c r="P64" s="20" t="s">
        <v>57</v>
      </c>
      <c r="Q64" s="20" t="s">
        <v>67</v>
      </c>
      <c r="R64" s="21"/>
      <c r="S64" s="2">
        <f t="shared" si="0"/>
        <v>143</v>
      </c>
    </row>
    <row r="65" s="2" customFormat="1" ht="23" customHeight="1" spans="1:19">
      <c r="A65" s="20" t="s">
        <v>53</v>
      </c>
      <c r="B65" s="20" t="s">
        <v>8</v>
      </c>
      <c r="C65" s="20" t="s">
        <v>78</v>
      </c>
      <c r="D65" s="20" t="s">
        <v>152</v>
      </c>
      <c r="E65" s="20">
        <v>2011</v>
      </c>
      <c r="F65" s="20">
        <v>74</v>
      </c>
      <c r="G65" s="20">
        <v>5531.4</v>
      </c>
      <c r="H65" s="20" t="s">
        <v>5</v>
      </c>
      <c r="I65" s="20">
        <v>76.68</v>
      </c>
      <c r="J65" s="20">
        <v>74</v>
      </c>
      <c r="K65" s="20">
        <v>93</v>
      </c>
      <c r="L65" s="20">
        <v>65.2</v>
      </c>
      <c r="M65" s="20">
        <v>89</v>
      </c>
      <c r="N65" s="20">
        <v>88</v>
      </c>
      <c r="O65" s="22" t="s">
        <v>66</v>
      </c>
      <c r="P65" s="20" t="s">
        <v>57</v>
      </c>
      <c r="Q65" s="20" t="s">
        <v>67</v>
      </c>
      <c r="R65" s="21"/>
      <c r="S65" s="2">
        <f t="shared" si="0"/>
        <v>143</v>
      </c>
    </row>
    <row r="66" s="2" customFormat="1" ht="23" customHeight="1" spans="1:19">
      <c r="A66" s="20" t="s">
        <v>53</v>
      </c>
      <c r="B66" s="20" t="s">
        <v>8</v>
      </c>
      <c r="C66" s="20" t="s">
        <v>59</v>
      </c>
      <c r="D66" s="20" t="s">
        <v>153</v>
      </c>
      <c r="E66" s="20">
        <v>1993</v>
      </c>
      <c r="F66" s="20">
        <v>178</v>
      </c>
      <c r="G66" s="20">
        <v>2662.4</v>
      </c>
      <c r="H66" s="20" t="s">
        <v>5</v>
      </c>
      <c r="I66" s="20">
        <v>76.426</v>
      </c>
      <c r="J66" s="20">
        <v>76</v>
      </c>
      <c r="K66" s="20">
        <v>81</v>
      </c>
      <c r="L66" s="20">
        <v>73.44</v>
      </c>
      <c r="M66" s="20">
        <v>73</v>
      </c>
      <c r="N66" s="20">
        <v>83</v>
      </c>
      <c r="O66" s="22" t="s">
        <v>66</v>
      </c>
      <c r="P66" s="20" t="s">
        <v>57</v>
      </c>
      <c r="Q66" s="20" t="s">
        <v>67</v>
      </c>
      <c r="R66" s="21"/>
      <c r="S66" s="2">
        <f t="shared" si="0"/>
        <v>143</v>
      </c>
    </row>
    <row r="67" s="2" customFormat="1" ht="23" customHeight="1" spans="1:19">
      <c r="A67" s="26" t="s">
        <v>53</v>
      </c>
      <c r="B67" s="20" t="s">
        <v>8</v>
      </c>
      <c r="C67" s="20" t="s">
        <v>92</v>
      </c>
      <c r="D67" s="20" t="s">
        <v>154</v>
      </c>
      <c r="E67" s="20">
        <v>1989</v>
      </c>
      <c r="F67" s="20">
        <v>91</v>
      </c>
      <c r="G67" s="20">
        <v>8500</v>
      </c>
      <c r="H67" s="20" t="s">
        <v>5</v>
      </c>
      <c r="I67" s="20">
        <v>76.291</v>
      </c>
      <c r="J67" s="20">
        <v>75</v>
      </c>
      <c r="K67" s="20">
        <v>88.5</v>
      </c>
      <c r="L67" s="20">
        <v>67.79</v>
      </c>
      <c r="M67" s="20">
        <v>78</v>
      </c>
      <c r="N67" s="20">
        <v>88</v>
      </c>
      <c r="O67" s="22" t="s">
        <v>66</v>
      </c>
      <c r="P67" s="20" t="s">
        <v>57</v>
      </c>
      <c r="Q67" s="20" t="s">
        <v>67</v>
      </c>
      <c r="R67" s="21"/>
      <c r="S67" s="2">
        <f t="shared" si="0"/>
        <v>143</v>
      </c>
    </row>
    <row r="68" s="2" customFormat="1" ht="23" customHeight="1" spans="1:19">
      <c r="A68" s="20" t="s">
        <v>53</v>
      </c>
      <c r="B68" s="20" t="s">
        <v>8</v>
      </c>
      <c r="C68" s="20" t="s">
        <v>59</v>
      </c>
      <c r="D68" s="20" t="s">
        <v>155</v>
      </c>
      <c r="E68" s="20">
        <v>2016</v>
      </c>
      <c r="F68" s="20">
        <v>923</v>
      </c>
      <c r="G68" s="20">
        <v>19327.71</v>
      </c>
      <c r="H68" s="20" t="s">
        <v>5</v>
      </c>
      <c r="I68" s="20">
        <v>76.25</v>
      </c>
      <c r="J68" s="20">
        <v>77</v>
      </c>
      <c r="K68" s="20">
        <v>77</v>
      </c>
      <c r="L68" s="20">
        <v>74</v>
      </c>
      <c r="M68" s="20">
        <v>75</v>
      </c>
      <c r="N68" s="20">
        <v>88</v>
      </c>
      <c r="O68" s="22" t="s">
        <v>56</v>
      </c>
      <c r="P68" s="20" t="s">
        <v>57</v>
      </c>
      <c r="Q68" s="20" t="s">
        <v>58</v>
      </c>
      <c r="R68" s="21"/>
      <c r="S68" s="2">
        <f t="shared" si="0"/>
        <v>17</v>
      </c>
    </row>
    <row r="69" s="2" customFormat="1" ht="23" customHeight="1" spans="1:19">
      <c r="A69" s="20" t="s">
        <v>53</v>
      </c>
      <c r="B69" s="20" t="s">
        <v>8</v>
      </c>
      <c r="C69" s="20" t="s">
        <v>54</v>
      </c>
      <c r="D69" s="20" t="s">
        <v>156</v>
      </c>
      <c r="E69" s="20">
        <v>1995</v>
      </c>
      <c r="F69" s="20">
        <v>70</v>
      </c>
      <c r="G69" s="20">
        <v>5300</v>
      </c>
      <c r="H69" s="20" t="s">
        <v>5</v>
      </c>
      <c r="I69" s="20">
        <v>76.14</v>
      </c>
      <c r="J69" s="20">
        <v>73</v>
      </c>
      <c r="K69" s="20">
        <v>85</v>
      </c>
      <c r="L69" s="20">
        <v>71.6</v>
      </c>
      <c r="M69" s="20">
        <v>77</v>
      </c>
      <c r="N69" s="20">
        <v>83</v>
      </c>
      <c r="O69" s="22" t="s">
        <v>66</v>
      </c>
      <c r="P69" s="20" t="s">
        <v>57</v>
      </c>
      <c r="Q69" s="20" t="s">
        <v>67</v>
      </c>
      <c r="R69" s="21"/>
      <c r="S69" s="2">
        <f t="shared" si="0"/>
        <v>143</v>
      </c>
    </row>
    <row r="70" s="2" customFormat="1" ht="23" customHeight="1" spans="1:19">
      <c r="A70" s="20" t="s">
        <v>53</v>
      </c>
      <c r="B70" s="20" t="s">
        <v>8</v>
      </c>
      <c r="C70" s="20" t="s">
        <v>59</v>
      </c>
      <c r="D70" s="20" t="s">
        <v>157</v>
      </c>
      <c r="E70" s="20">
        <v>2006</v>
      </c>
      <c r="F70" s="20">
        <v>125</v>
      </c>
      <c r="G70" s="20">
        <v>2940.28</v>
      </c>
      <c r="H70" s="20" t="s">
        <v>5</v>
      </c>
      <c r="I70" s="20">
        <v>76.074</v>
      </c>
      <c r="J70" s="20">
        <v>78</v>
      </c>
      <c r="K70" s="20">
        <v>85</v>
      </c>
      <c r="L70" s="20">
        <v>68.56</v>
      </c>
      <c r="M70" s="20">
        <v>75</v>
      </c>
      <c r="N70" s="20">
        <v>83</v>
      </c>
      <c r="O70" s="22" t="s">
        <v>66</v>
      </c>
      <c r="P70" s="20" t="s">
        <v>57</v>
      </c>
      <c r="Q70" s="20" t="s">
        <v>67</v>
      </c>
      <c r="R70" s="21"/>
      <c r="S70" s="2">
        <f t="shared" ref="S70:S133" si="1">COUNTIF($Q$6:$Q$228,Q70)</f>
        <v>143</v>
      </c>
    </row>
    <row r="71" s="2" customFormat="1" ht="23" customHeight="1" spans="1:19">
      <c r="A71" s="26" t="s">
        <v>53</v>
      </c>
      <c r="B71" s="20" t="s">
        <v>8</v>
      </c>
      <c r="C71" s="20" t="s">
        <v>92</v>
      </c>
      <c r="D71" s="20" t="s">
        <v>158</v>
      </c>
      <c r="E71" s="20">
        <v>1987</v>
      </c>
      <c r="F71" s="20">
        <v>28</v>
      </c>
      <c r="G71" s="20">
        <v>8198</v>
      </c>
      <c r="H71" s="20" t="s">
        <v>5</v>
      </c>
      <c r="I71" s="20">
        <v>76.041</v>
      </c>
      <c r="J71" s="20">
        <v>74</v>
      </c>
      <c r="K71" s="20">
        <v>88.5</v>
      </c>
      <c r="L71" s="20">
        <v>67.79</v>
      </c>
      <c r="M71" s="20">
        <v>78</v>
      </c>
      <c r="N71" s="20">
        <v>88</v>
      </c>
      <c r="O71" s="22" t="s">
        <v>66</v>
      </c>
      <c r="P71" s="20" t="s">
        <v>57</v>
      </c>
      <c r="Q71" s="20" t="s">
        <v>67</v>
      </c>
      <c r="R71" s="21"/>
      <c r="S71" s="2">
        <f t="shared" si="1"/>
        <v>143</v>
      </c>
    </row>
    <row r="72" s="2" customFormat="1" ht="23" customHeight="1" spans="1:19">
      <c r="A72" s="20" t="s">
        <v>53</v>
      </c>
      <c r="B72" s="20" t="s">
        <v>8</v>
      </c>
      <c r="C72" s="20" t="s">
        <v>78</v>
      </c>
      <c r="D72" s="20" t="s">
        <v>159</v>
      </c>
      <c r="E72" s="20">
        <v>1994</v>
      </c>
      <c r="F72" s="20">
        <v>1136</v>
      </c>
      <c r="G72" s="20">
        <v>137773.4</v>
      </c>
      <c r="H72" s="20" t="s">
        <v>5</v>
      </c>
      <c r="I72" s="20">
        <v>75.876</v>
      </c>
      <c r="J72" s="20">
        <v>74</v>
      </c>
      <c r="K72" s="20">
        <v>87</v>
      </c>
      <c r="L72" s="20">
        <v>67.19</v>
      </c>
      <c r="M72" s="20">
        <v>87</v>
      </c>
      <c r="N72" s="20">
        <v>88</v>
      </c>
      <c r="O72" s="22" t="s">
        <v>66</v>
      </c>
      <c r="P72" s="20" t="s">
        <v>57</v>
      </c>
      <c r="Q72" s="20" t="s">
        <v>67</v>
      </c>
      <c r="R72" s="21"/>
      <c r="S72" s="2">
        <f t="shared" si="1"/>
        <v>143</v>
      </c>
    </row>
    <row r="73" s="2" customFormat="1" ht="23" customHeight="1" spans="1:19">
      <c r="A73" s="20" t="s">
        <v>53</v>
      </c>
      <c r="B73" s="20" t="s">
        <v>8</v>
      </c>
      <c r="C73" s="20" t="s">
        <v>92</v>
      </c>
      <c r="D73" s="20" t="s">
        <v>160</v>
      </c>
      <c r="E73" s="20">
        <v>1990</v>
      </c>
      <c r="F73" s="20">
        <v>112</v>
      </c>
      <c r="G73" s="20">
        <v>6720</v>
      </c>
      <c r="H73" s="20" t="s">
        <v>5</v>
      </c>
      <c r="I73" s="20">
        <v>75.834</v>
      </c>
      <c r="J73" s="20">
        <v>74</v>
      </c>
      <c r="K73" s="20">
        <v>72</v>
      </c>
      <c r="L73" s="20">
        <v>77.96</v>
      </c>
      <c r="M73" s="20">
        <v>75</v>
      </c>
      <c r="N73" s="20">
        <v>88</v>
      </c>
      <c r="O73" s="22" t="s">
        <v>66</v>
      </c>
      <c r="P73" s="20" t="s">
        <v>57</v>
      </c>
      <c r="Q73" s="20" t="s">
        <v>67</v>
      </c>
      <c r="R73" s="21"/>
      <c r="S73" s="2">
        <f t="shared" si="1"/>
        <v>143</v>
      </c>
    </row>
    <row r="74" s="2" customFormat="1" ht="23" customHeight="1" spans="1:19">
      <c r="A74" s="20" t="s">
        <v>53</v>
      </c>
      <c r="B74" s="20" t="s">
        <v>8</v>
      </c>
      <c r="C74" s="20" t="s">
        <v>54</v>
      </c>
      <c r="D74" s="20" t="s">
        <v>161</v>
      </c>
      <c r="E74" s="20">
        <v>2010</v>
      </c>
      <c r="F74" s="20">
        <v>700</v>
      </c>
      <c r="G74" s="20">
        <v>56635.83</v>
      </c>
      <c r="H74" s="20" t="s">
        <v>5</v>
      </c>
      <c r="I74" s="20">
        <v>75.682</v>
      </c>
      <c r="J74" s="20">
        <v>73</v>
      </c>
      <c r="K74" s="20">
        <v>94</v>
      </c>
      <c r="L74" s="20">
        <v>61.33</v>
      </c>
      <c r="M74" s="20">
        <v>96</v>
      </c>
      <c r="N74" s="20">
        <v>92</v>
      </c>
      <c r="O74" s="22" t="s">
        <v>162</v>
      </c>
      <c r="P74" s="20" t="s">
        <v>62</v>
      </c>
      <c r="Q74" s="20" t="s">
        <v>163</v>
      </c>
      <c r="R74" s="21"/>
      <c r="S74" s="2">
        <f t="shared" si="1"/>
        <v>1</v>
      </c>
    </row>
    <row r="75" s="2" customFormat="1" ht="23" customHeight="1" spans="1:19">
      <c r="A75" s="20" t="s">
        <v>53</v>
      </c>
      <c r="B75" s="20" t="s">
        <v>8</v>
      </c>
      <c r="C75" s="20" t="s">
        <v>59</v>
      </c>
      <c r="D75" s="20" t="s">
        <v>164</v>
      </c>
      <c r="E75" s="20">
        <v>2009</v>
      </c>
      <c r="F75" s="20">
        <v>1461</v>
      </c>
      <c r="G75" s="20">
        <v>19100</v>
      </c>
      <c r="H75" s="20" t="s">
        <v>5</v>
      </c>
      <c r="I75" s="20">
        <v>75.618</v>
      </c>
      <c r="J75" s="20">
        <v>74</v>
      </c>
      <c r="K75" s="20">
        <v>78</v>
      </c>
      <c r="L75" s="20">
        <v>73.42</v>
      </c>
      <c r="M75" s="20">
        <v>78</v>
      </c>
      <c r="N75" s="20">
        <v>87</v>
      </c>
      <c r="O75" s="22" t="s">
        <v>165</v>
      </c>
      <c r="P75" s="20" t="s">
        <v>62</v>
      </c>
      <c r="Q75" s="20" t="s">
        <v>166</v>
      </c>
      <c r="R75" s="21"/>
      <c r="S75" s="2">
        <f t="shared" si="1"/>
        <v>1</v>
      </c>
    </row>
    <row r="76" s="2" customFormat="1" ht="23" customHeight="1" spans="1:19">
      <c r="A76" s="20" t="s">
        <v>53</v>
      </c>
      <c r="B76" s="20" t="s">
        <v>8</v>
      </c>
      <c r="C76" s="20" t="s">
        <v>59</v>
      </c>
      <c r="D76" s="20" t="s">
        <v>167</v>
      </c>
      <c r="E76" s="20">
        <v>1993</v>
      </c>
      <c r="F76" s="20">
        <v>72</v>
      </c>
      <c r="G76" s="20">
        <v>6602.52</v>
      </c>
      <c r="H76" s="20" t="s">
        <v>5</v>
      </c>
      <c r="I76" s="20">
        <v>75.615</v>
      </c>
      <c r="J76" s="20">
        <v>75</v>
      </c>
      <c r="K76" s="20">
        <v>71.5</v>
      </c>
      <c r="L76" s="20">
        <v>78.1</v>
      </c>
      <c r="M76" s="20">
        <v>67</v>
      </c>
      <c r="N76" s="20">
        <v>88</v>
      </c>
      <c r="O76" s="22" t="s">
        <v>66</v>
      </c>
      <c r="P76" s="20" t="s">
        <v>57</v>
      </c>
      <c r="Q76" s="20" t="s">
        <v>67</v>
      </c>
      <c r="R76" s="21"/>
      <c r="S76" s="2">
        <f t="shared" si="1"/>
        <v>143</v>
      </c>
    </row>
    <row r="77" s="2" customFormat="1" ht="23" customHeight="1" spans="1:19">
      <c r="A77" s="20" t="s">
        <v>53</v>
      </c>
      <c r="B77" s="20" t="s">
        <v>8</v>
      </c>
      <c r="C77" s="20" t="s">
        <v>78</v>
      </c>
      <c r="D77" s="20" t="s">
        <v>168</v>
      </c>
      <c r="E77" s="20">
        <v>2008</v>
      </c>
      <c r="F77" s="20">
        <v>330</v>
      </c>
      <c r="G77" s="20">
        <v>42000</v>
      </c>
      <c r="H77" s="20" t="s">
        <v>5</v>
      </c>
      <c r="I77" s="20">
        <v>75.591</v>
      </c>
      <c r="J77" s="20">
        <v>74</v>
      </c>
      <c r="K77" s="20">
        <v>86.5</v>
      </c>
      <c r="L77" s="20">
        <v>67.29</v>
      </c>
      <c r="M77" s="20">
        <v>85</v>
      </c>
      <c r="N77" s="20">
        <v>86</v>
      </c>
      <c r="O77" s="22" t="s">
        <v>112</v>
      </c>
      <c r="P77" s="20" t="s">
        <v>62</v>
      </c>
      <c r="Q77" s="20" t="s">
        <v>113</v>
      </c>
      <c r="R77" s="21"/>
      <c r="S77" s="2">
        <f t="shared" si="1"/>
        <v>8</v>
      </c>
    </row>
    <row r="78" s="2" customFormat="1" ht="23" customHeight="1" spans="1:19">
      <c r="A78" s="20" t="s">
        <v>53</v>
      </c>
      <c r="B78" s="20" t="s">
        <v>8</v>
      </c>
      <c r="C78" s="20" t="s">
        <v>92</v>
      </c>
      <c r="D78" s="20" t="s">
        <v>169</v>
      </c>
      <c r="E78" s="20">
        <v>2001</v>
      </c>
      <c r="F78" s="20">
        <v>315</v>
      </c>
      <c r="G78" s="20">
        <v>21686.07</v>
      </c>
      <c r="H78" s="20" t="s">
        <v>5</v>
      </c>
      <c r="I78" s="20">
        <v>75.534</v>
      </c>
      <c r="J78" s="20">
        <v>71</v>
      </c>
      <c r="K78" s="20">
        <v>78</v>
      </c>
      <c r="L78" s="20">
        <v>74.96</v>
      </c>
      <c r="M78" s="20">
        <v>78</v>
      </c>
      <c r="N78" s="20">
        <v>88</v>
      </c>
      <c r="O78" s="22" t="s">
        <v>66</v>
      </c>
      <c r="P78" s="20" t="s">
        <v>57</v>
      </c>
      <c r="Q78" s="20" t="s">
        <v>67</v>
      </c>
      <c r="R78" s="21"/>
      <c r="S78" s="2">
        <f t="shared" si="1"/>
        <v>143</v>
      </c>
    </row>
    <row r="79" s="2" customFormat="1" ht="23" customHeight="1" spans="1:19">
      <c r="A79" s="20" t="s">
        <v>53</v>
      </c>
      <c r="B79" s="20" t="s">
        <v>8</v>
      </c>
      <c r="C79" s="20" t="s">
        <v>59</v>
      </c>
      <c r="D79" s="20" t="s">
        <v>170</v>
      </c>
      <c r="E79" s="20">
        <v>1994</v>
      </c>
      <c r="F79" s="20">
        <v>182</v>
      </c>
      <c r="G79" s="20">
        <v>2891.35</v>
      </c>
      <c r="H79" s="20" t="s">
        <v>5</v>
      </c>
      <c r="I79" s="20">
        <v>75.28</v>
      </c>
      <c r="J79" s="20">
        <v>77</v>
      </c>
      <c r="K79" s="20">
        <v>85</v>
      </c>
      <c r="L79" s="20">
        <v>67.2</v>
      </c>
      <c r="M79" s="20">
        <v>75</v>
      </c>
      <c r="N79" s="20">
        <v>83</v>
      </c>
      <c r="O79" s="22" t="s">
        <v>66</v>
      </c>
      <c r="P79" s="20" t="s">
        <v>57</v>
      </c>
      <c r="Q79" s="20" t="s">
        <v>67</v>
      </c>
      <c r="R79" s="21"/>
      <c r="S79" s="2">
        <f t="shared" si="1"/>
        <v>143</v>
      </c>
    </row>
    <row r="80" s="2" customFormat="1" ht="23" customHeight="1" spans="1:19">
      <c r="A80" s="20" t="s">
        <v>53</v>
      </c>
      <c r="B80" s="20" t="s">
        <v>8</v>
      </c>
      <c r="C80" s="20" t="s">
        <v>78</v>
      </c>
      <c r="D80" s="20" t="s">
        <v>171</v>
      </c>
      <c r="E80" s="20">
        <v>1991</v>
      </c>
      <c r="F80" s="20">
        <v>42</v>
      </c>
      <c r="G80" s="20">
        <v>3274</v>
      </c>
      <c r="H80" s="20" t="s">
        <v>5</v>
      </c>
      <c r="I80" s="20">
        <v>75.042</v>
      </c>
      <c r="J80" s="20">
        <v>71</v>
      </c>
      <c r="K80" s="20">
        <v>90</v>
      </c>
      <c r="L80" s="20">
        <v>65.23</v>
      </c>
      <c r="M80" s="20">
        <v>91</v>
      </c>
      <c r="N80" s="20">
        <v>83</v>
      </c>
      <c r="O80" s="22" t="s">
        <v>66</v>
      </c>
      <c r="P80" s="20" t="s">
        <v>57</v>
      </c>
      <c r="Q80" s="20" t="s">
        <v>67</v>
      </c>
      <c r="R80" s="21"/>
      <c r="S80" s="2">
        <f t="shared" si="1"/>
        <v>143</v>
      </c>
    </row>
    <row r="81" s="2" customFormat="1" ht="23" customHeight="1" spans="1:19">
      <c r="A81" s="20" t="s">
        <v>53</v>
      </c>
      <c r="B81" s="20" t="s">
        <v>8</v>
      </c>
      <c r="C81" s="20" t="s">
        <v>54</v>
      </c>
      <c r="D81" s="20" t="s">
        <v>172</v>
      </c>
      <c r="E81" s="20">
        <v>1990</v>
      </c>
      <c r="F81" s="20">
        <v>32</v>
      </c>
      <c r="G81" s="20">
        <v>3000</v>
      </c>
      <c r="H81" s="20" t="s">
        <v>5</v>
      </c>
      <c r="I81" s="20">
        <v>74.982</v>
      </c>
      <c r="J81" s="20">
        <v>69</v>
      </c>
      <c r="K81" s="20">
        <v>95</v>
      </c>
      <c r="L81" s="20">
        <v>62.83</v>
      </c>
      <c r="M81" s="20">
        <v>93</v>
      </c>
      <c r="N81" s="20">
        <v>84</v>
      </c>
      <c r="O81" s="22" t="s">
        <v>173</v>
      </c>
      <c r="P81" s="20" t="s">
        <v>62</v>
      </c>
      <c r="Q81" s="20" t="s">
        <v>174</v>
      </c>
      <c r="R81" s="21"/>
      <c r="S81" s="2">
        <f t="shared" si="1"/>
        <v>2</v>
      </c>
    </row>
    <row r="82" s="2" customFormat="1" ht="23" customHeight="1" spans="1:19">
      <c r="A82" s="20" t="s">
        <v>53</v>
      </c>
      <c r="B82" s="20" t="s">
        <v>8</v>
      </c>
      <c r="C82" s="20" t="s">
        <v>78</v>
      </c>
      <c r="D82" s="20" t="s">
        <v>175</v>
      </c>
      <c r="E82" s="20">
        <v>1990</v>
      </c>
      <c r="F82" s="20">
        <v>87</v>
      </c>
      <c r="G82" s="20">
        <v>5216.36</v>
      </c>
      <c r="H82" s="20" t="s">
        <v>5</v>
      </c>
      <c r="I82" s="20">
        <v>74.866</v>
      </c>
      <c r="J82" s="20">
        <v>71</v>
      </c>
      <c r="K82" s="20">
        <v>93</v>
      </c>
      <c r="L82" s="20">
        <v>63.04</v>
      </c>
      <c r="M82" s="20">
        <v>90</v>
      </c>
      <c r="N82" s="20">
        <v>83</v>
      </c>
      <c r="O82" s="22" t="s">
        <v>66</v>
      </c>
      <c r="P82" s="20" t="s">
        <v>57</v>
      </c>
      <c r="Q82" s="20" t="s">
        <v>67</v>
      </c>
      <c r="R82" s="21"/>
      <c r="S82" s="2">
        <f t="shared" si="1"/>
        <v>143</v>
      </c>
    </row>
    <row r="83" s="2" customFormat="1" ht="23" customHeight="1" spans="1:19">
      <c r="A83" s="20" t="s">
        <v>53</v>
      </c>
      <c r="B83" s="20" t="s">
        <v>8</v>
      </c>
      <c r="C83" s="20" t="s">
        <v>92</v>
      </c>
      <c r="D83" s="20" t="s">
        <v>176</v>
      </c>
      <c r="E83" s="20">
        <v>2002</v>
      </c>
      <c r="F83" s="20">
        <v>1356</v>
      </c>
      <c r="G83" s="20">
        <v>96016</v>
      </c>
      <c r="H83" s="20" t="s">
        <v>5</v>
      </c>
      <c r="I83" s="20">
        <v>74.841</v>
      </c>
      <c r="J83" s="20">
        <v>69</v>
      </c>
      <c r="K83" s="20">
        <v>88.5</v>
      </c>
      <c r="L83" s="20">
        <v>67.79</v>
      </c>
      <c r="M83" s="20">
        <v>78</v>
      </c>
      <c r="N83" s="20">
        <v>89</v>
      </c>
      <c r="O83" s="22" t="s">
        <v>66</v>
      </c>
      <c r="P83" s="20" t="s">
        <v>57</v>
      </c>
      <c r="Q83" s="20" t="s">
        <v>67</v>
      </c>
      <c r="R83" s="21"/>
      <c r="S83" s="2">
        <f t="shared" si="1"/>
        <v>143</v>
      </c>
    </row>
    <row r="84" s="2" customFormat="1" ht="23" customHeight="1" spans="1:19">
      <c r="A84" s="20" t="s">
        <v>53</v>
      </c>
      <c r="B84" s="20" t="s">
        <v>8</v>
      </c>
      <c r="C84" s="20" t="s">
        <v>78</v>
      </c>
      <c r="D84" s="20" t="s">
        <v>177</v>
      </c>
      <c r="E84" s="20">
        <v>2000</v>
      </c>
      <c r="F84" s="20">
        <v>542</v>
      </c>
      <c r="G84" s="20">
        <v>38832.53</v>
      </c>
      <c r="H84" s="20" t="s">
        <v>5</v>
      </c>
      <c r="I84" s="20">
        <v>74.579</v>
      </c>
      <c r="J84" s="20">
        <v>71</v>
      </c>
      <c r="K84" s="20">
        <v>83.5</v>
      </c>
      <c r="L84" s="20">
        <v>68.76</v>
      </c>
      <c r="M84" s="20">
        <v>84</v>
      </c>
      <c r="N84" s="20">
        <v>85</v>
      </c>
      <c r="O84" s="22" t="s">
        <v>66</v>
      </c>
      <c r="P84" s="20" t="s">
        <v>57</v>
      </c>
      <c r="Q84" s="20" t="s">
        <v>67</v>
      </c>
      <c r="R84" s="21"/>
      <c r="S84" s="2">
        <f t="shared" si="1"/>
        <v>143</v>
      </c>
    </row>
    <row r="85" s="2" customFormat="1" ht="23" customHeight="1" spans="1:19">
      <c r="A85" s="20" t="s">
        <v>53</v>
      </c>
      <c r="B85" s="20" t="s">
        <v>8</v>
      </c>
      <c r="C85" s="20" t="s">
        <v>78</v>
      </c>
      <c r="D85" s="20" t="s">
        <v>178</v>
      </c>
      <c r="E85" s="20">
        <v>2013</v>
      </c>
      <c r="F85" s="20">
        <v>370</v>
      </c>
      <c r="G85" s="20">
        <v>35665.44</v>
      </c>
      <c r="H85" s="20" t="s">
        <v>5</v>
      </c>
      <c r="I85" s="20">
        <v>74.468</v>
      </c>
      <c r="J85" s="20">
        <v>75</v>
      </c>
      <c r="K85" s="20">
        <v>87</v>
      </c>
      <c r="L85" s="20">
        <v>63.17</v>
      </c>
      <c r="M85" s="20">
        <v>85</v>
      </c>
      <c r="N85" s="20">
        <v>89</v>
      </c>
      <c r="O85" s="22" t="s">
        <v>66</v>
      </c>
      <c r="P85" s="20" t="s">
        <v>57</v>
      </c>
      <c r="Q85" s="20" t="s">
        <v>67</v>
      </c>
      <c r="R85" s="21"/>
      <c r="S85" s="2">
        <f t="shared" si="1"/>
        <v>143</v>
      </c>
    </row>
    <row r="86" s="2" customFormat="1" ht="23" customHeight="1" spans="1:19">
      <c r="A86" s="20" t="s">
        <v>53</v>
      </c>
      <c r="B86" s="20" t="s">
        <v>8</v>
      </c>
      <c r="C86" s="20" t="s">
        <v>59</v>
      </c>
      <c r="D86" s="20" t="s">
        <v>179</v>
      </c>
      <c r="E86" s="20">
        <v>1999</v>
      </c>
      <c r="F86" s="20">
        <v>24</v>
      </c>
      <c r="G86" s="20">
        <v>66807.3</v>
      </c>
      <c r="H86" s="20" t="s">
        <v>5</v>
      </c>
      <c r="I86" s="20">
        <v>74.45</v>
      </c>
      <c r="J86" s="20">
        <v>76</v>
      </c>
      <c r="K86" s="20">
        <v>78</v>
      </c>
      <c r="L86" s="20">
        <v>70</v>
      </c>
      <c r="M86" s="20">
        <v>70</v>
      </c>
      <c r="N86" s="20">
        <v>89</v>
      </c>
      <c r="O86" s="22" t="s">
        <v>66</v>
      </c>
      <c r="P86" s="20" t="s">
        <v>57</v>
      </c>
      <c r="Q86" s="20" t="s">
        <v>67</v>
      </c>
      <c r="R86" s="21"/>
      <c r="S86" s="2">
        <f t="shared" si="1"/>
        <v>143</v>
      </c>
    </row>
    <row r="87" s="2" customFormat="1" ht="23" customHeight="1" spans="1:19">
      <c r="A87" s="20" t="s">
        <v>53</v>
      </c>
      <c r="B87" s="20" t="s">
        <v>8</v>
      </c>
      <c r="C87" s="20" t="s">
        <v>59</v>
      </c>
      <c r="D87" s="20" t="s">
        <v>180</v>
      </c>
      <c r="E87" s="20">
        <v>1993</v>
      </c>
      <c r="F87" s="20">
        <v>35</v>
      </c>
      <c r="G87" s="20">
        <v>3567.41</v>
      </c>
      <c r="H87" s="20" t="s">
        <v>5</v>
      </c>
      <c r="I87" s="20">
        <v>74.11</v>
      </c>
      <c r="J87" s="20">
        <v>73</v>
      </c>
      <c r="K87" s="20">
        <v>85</v>
      </c>
      <c r="L87" s="20">
        <v>66.4</v>
      </c>
      <c r="M87" s="20">
        <v>78</v>
      </c>
      <c r="N87" s="20">
        <v>83</v>
      </c>
      <c r="O87" s="22" t="s">
        <v>66</v>
      </c>
      <c r="P87" s="20" t="s">
        <v>57</v>
      </c>
      <c r="Q87" s="20" t="s">
        <v>67</v>
      </c>
      <c r="R87" s="21"/>
      <c r="S87" s="2">
        <f t="shared" si="1"/>
        <v>143</v>
      </c>
    </row>
    <row r="88" s="2" customFormat="1" ht="23" customHeight="1" spans="1:19">
      <c r="A88" s="20" t="s">
        <v>53</v>
      </c>
      <c r="B88" s="20" t="s">
        <v>8</v>
      </c>
      <c r="C88" s="20" t="s">
        <v>78</v>
      </c>
      <c r="D88" s="20" t="s">
        <v>181</v>
      </c>
      <c r="E88" s="20">
        <v>1993</v>
      </c>
      <c r="F88" s="20">
        <v>57</v>
      </c>
      <c r="G88" s="20">
        <v>6314</v>
      </c>
      <c r="H88" s="20" t="s">
        <v>5</v>
      </c>
      <c r="I88" s="20">
        <v>74.1</v>
      </c>
      <c r="J88" s="20">
        <v>71</v>
      </c>
      <c r="K88" s="20">
        <v>87</v>
      </c>
      <c r="L88" s="20">
        <v>65.25</v>
      </c>
      <c r="M88" s="20">
        <v>87</v>
      </c>
      <c r="N88" s="20">
        <v>83</v>
      </c>
      <c r="O88" s="22" t="s">
        <v>66</v>
      </c>
      <c r="P88" s="20" t="s">
        <v>57</v>
      </c>
      <c r="Q88" s="20" t="s">
        <v>67</v>
      </c>
      <c r="R88" s="21"/>
      <c r="S88" s="2">
        <f t="shared" si="1"/>
        <v>143</v>
      </c>
    </row>
    <row r="89" s="2" customFormat="1" ht="23" customHeight="1" spans="1:19">
      <c r="A89" s="20" t="s">
        <v>53</v>
      </c>
      <c r="B89" s="20" t="s">
        <v>8</v>
      </c>
      <c r="C89" s="20" t="s">
        <v>78</v>
      </c>
      <c r="D89" s="20" t="s">
        <v>182</v>
      </c>
      <c r="E89" s="20">
        <v>1998</v>
      </c>
      <c r="F89" s="20">
        <v>407</v>
      </c>
      <c r="G89" s="20">
        <v>15327</v>
      </c>
      <c r="H89" s="20" t="s">
        <v>5</v>
      </c>
      <c r="I89" s="20">
        <v>74</v>
      </c>
      <c r="J89" s="20">
        <v>73</v>
      </c>
      <c r="K89" s="20">
        <v>80</v>
      </c>
      <c r="L89" s="20">
        <v>68</v>
      </c>
      <c r="M89" s="20">
        <v>83</v>
      </c>
      <c r="N89" s="20">
        <v>88</v>
      </c>
      <c r="O89" s="22" t="s">
        <v>66</v>
      </c>
      <c r="P89" s="20" t="s">
        <v>57</v>
      </c>
      <c r="Q89" s="20" t="s">
        <v>67</v>
      </c>
      <c r="R89" s="21"/>
      <c r="S89" s="2">
        <f t="shared" si="1"/>
        <v>143</v>
      </c>
    </row>
    <row r="90" s="2" customFormat="1" ht="23" customHeight="1" spans="1:19">
      <c r="A90" s="20" t="s">
        <v>53</v>
      </c>
      <c r="B90" s="20" t="s">
        <v>8</v>
      </c>
      <c r="C90" s="20" t="s">
        <v>59</v>
      </c>
      <c r="D90" s="20" t="s">
        <v>183</v>
      </c>
      <c r="E90" s="20">
        <v>1991</v>
      </c>
      <c r="F90" s="20">
        <v>19</v>
      </c>
      <c r="G90" s="20">
        <v>58511.8</v>
      </c>
      <c r="H90" s="20" t="s">
        <v>5</v>
      </c>
      <c r="I90" s="20">
        <v>73.93</v>
      </c>
      <c r="J90" s="20">
        <v>74</v>
      </c>
      <c r="K90" s="20">
        <v>69</v>
      </c>
      <c r="L90" s="20">
        <v>74.95</v>
      </c>
      <c r="M90" s="20">
        <v>72</v>
      </c>
      <c r="N90" s="20">
        <v>92</v>
      </c>
      <c r="O90" s="22" t="s">
        <v>66</v>
      </c>
      <c r="P90" s="20" t="s">
        <v>57</v>
      </c>
      <c r="Q90" s="20" t="s">
        <v>67</v>
      </c>
      <c r="R90" s="21"/>
      <c r="S90" s="2">
        <f t="shared" si="1"/>
        <v>143</v>
      </c>
    </row>
    <row r="91" s="2" customFormat="1" ht="23" customHeight="1" spans="1:19">
      <c r="A91" s="20" t="s">
        <v>53</v>
      </c>
      <c r="B91" s="20" t="s">
        <v>8</v>
      </c>
      <c r="C91" s="20" t="s">
        <v>59</v>
      </c>
      <c r="D91" s="20" t="s">
        <v>184</v>
      </c>
      <c r="E91" s="20">
        <v>1991</v>
      </c>
      <c r="F91" s="20">
        <v>681</v>
      </c>
      <c r="G91" s="20">
        <v>4652.74</v>
      </c>
      <c r="H91" s="20" t="s">
        <v>5</v>
      </c>
      <c r="I91" s="20">
        <v>73.926</v>
      </c>
      <c r="J91" s="20">
        <v>72</v>
      </c>
      <c r="K91" s="20">
        <v>80</v>
      </c>
      <c r="L91" s="20">
        <v>68.44</v>
      </c>
      <c r="M91" s="20">
        <v>82</v>
      </c>
      <c r="N91" s="20">
        <v>89</v>
      </c>
      <c r="O91" s="22" t="s">
        <v>66</v>
      </c>
      <c r="P91" s="20" t="s">
        <v>57</v>
      </c>
      <c r="Q91" s="20" t="s">
        <v>67</v>
      </c>
      <c r="R91" s="21"/>
      <c r="S91" s="2">
        <f t="shared" si="1"/>
        <v>143</v>
      </c>
    </row>
    <row r="92" s="2" customFormat="1" ht="23" customHeight="1" spans="1:19">
      <c r="A92" s="20" t="s">
        <v>53</v>
      </c>
      <c r="B92" s="20" t="s">
        <v>8</v>
      </c>
      <c r="C92" s="20" t="s">
        <v>59</v>
      </c>
      <c r="D92" s="20" t="s">
        <v>185</v>
      </c>
      <c r="E92" s="20">
        <v>1996</v>
      </c>
      <c r="F92" s="20">
        <v>80</v>
      </c>
      <c r="G92" s="20">
        <v>26336.63</v>
      </c>
      <c r="H92" s="20" t="s">
        <v>5</v>
      </c>
      <c r="I92" s="20">
        <v>73.9</v>
      </c>
      <c r="J92" s="20">
        <v>76</v>
      </c>
      <c r="K92" s="20">
        <v>75</v>
      </c>
      <c r="L92" s="20">
        <v>70</v>
      </c>
      <c r="M92" s="20">
        <v>75</v>
      </c>
      <c r="N92" s="20">
        <v>88</v>
      </c>
      <c r="O92" s="22" t="s">
        <v>66</v>
      </c>
      <c r="P92" s="20" t="s">
        <v>57</v>
      </c>
      <c r="Q92" s="20" t="s">
        <v>67</v>
      </c>
      <c r="R92" s="21"/>
      <c r="S92" s="2">
        <f t="shared" si="1"/>
        <v>143</v>
      </c>
    </row>
    <row r="93" s="2" customFormat="1" ht="23" customHeight="1" spans="1:19">
      <c r="A93" s="20" t="s">
        <v>53</v>
      </c>
      <c r="B93" s="20" t="s">
        <v>8</v>
      </c>
      <c r="C93" s="20" t="s">
        <v>78</v>
      </c>
      <c r="D93" s="20" t="s">
        <v>186</v>
      </c>
      <c r="E93" s="20">
        <v>1988</v>
      </c>
      <c r="F93" s="20">
        <v>72</v>
      </c>
      <c r="G93" s="20">
        <v>4193</v>
      </c>
      <c r="H93" s="20" t="s">
        <v>5</v>
      </c>
      <c r="I93" s="20">
        <v>73.804</v>
      </c>
      <c r="J93" s="20">
        <v>76</v>
      </c>
      <c r="K93" s="20">
        <v>84</v>
      </c>
      <c r="L93" s="20">
        <v>63.51</v>
      </c>
      <c r="M93" s="20">
        <v>80</v>
      </c>
      <c r="N93" s="20">
        <v>88</v>
      </c>
      <c r="O93" s="22" t="s">
        <v>66</v>
      </c>
      <c r="P93" s="20" t="s">
        <v>57</v>
      </c>
      <c r="Q93" s="20" t="s">
        <v>67</v>
      </c>
      <c r="R93" s="21"/>
      <c r="S93" s="2">
        <f t="shared" si="1"/>
        <v>143</v>
      </c>
    </row>
    <row r="94" s="2" customFormat="1" ht="23" customHeight="1" spans="1:19">
      <c r="A94" s="20" t="s">
        <v>53</v>
      </c>
      <c r="B94" s="20" t="s">
        <v>8</v>
      </c>
      <c r="C94" s="20" t="s">
        <v>92</v>
      </c>
      <c r="D94" s="20" t="s">
        <v>187</v>
      </c>
      <c r="E94" s="20">
        <v>2019</v>
      </c>
      <c r="F94" s="20">
        <v>507</v>
      </c>
      <c r="G94" s="20">
        <v>32723.3</v>
      </c>
      <c r="H94" s="20" t="s">
        <v>5</v>
      </c>
      <c r="I94" s="20">
        <v>73.775</v>
      </c>
      <c r="J94" s="20">
        <v>78</v>
      </c>
      <c r="K94" s="20">
        <v>84.5</v>
      </c>
      <c r="L94" s="20">
        <v>63</v>
      </c>
      <c r="M94" s="20">
        <v>68</v>
      </c>
      <c r="N94" s="20">
        <v>91</v>
      </c>
      <c r="O94" s="22" t="s">
        <v>56</v>
      </c>
      <c r="P94" s="20" t="s">
        <v>57</v>
      </c>
      <c r="Q94" s="20" t="s">
        <v>58</v>
      </c>
      <c r="R94" s="21"/>
      <c r="S94" s="2">
        <f t="shared" si="1"/>
        <v>17</v>
      </c>
    </row>
    <row r="95" s="2" customFormat="1" ht="23" customHeight="1" spans="1:19">
      <c r="A95" s="20" t="s">
        <v>53</v>
      </c>
      <c r="B95" s="20" t="s">
        <v>8</v>
      </c>
      <c r="C95" s="20" t="s">
        <v>92</v>
      </c>
      <c r="D95" s="20" t="s">
        <v>188</v>
      </c>
      <c r="E95" s="20">
        <v>2017</v>
      </c>
      <c r="F95" s="20">
        <v>947</v>
      </c>
      <c r="G95" s="20">
        <v>64148.54</v>
      </c>
      <c r="H95" s="20" t="s">
        <v>5</v>
      </c>
      <c r="I95" s="20">
        <v>73.715</v>
      </c>
      <c r="J95" s="20">
        <v>80</v>
      </c>
      <c r="K95" s="20">
        <v>84.5</v>
      </c>
      <c r="L95" s="20">
        <v>61.6</v>
      </c>
      <c r="M95" s="20">
        <v>68</v>
      </c>
      <c r="N95" s="20">
        <v>91</v>
      </c>
      <c r="O95" s="22" t="s">
        <v>56</v>
      </c>
      <c r="P95" s="20" t="s">
        <v>57</v>
      </c>
      <c r="Q95" s="20" t="s">
        <v>58</v>
      </c>
      <c r="R95" s="21"/>
      <c r="S95" s="2">
        <f t="shared" si="1"/>
        <v>17</v>
      </c>
    </row>
    <row r="96" s="2" customFormat="1" ht="23" customHeight="1" spans="1:19">
      <c r="A96" s="20" t="s">
        <v>53</v>
      </c>
      <c r="B96" s="20" t="s">
        <v>8</v>
      </c>
      <c r="C96" s="20" t="s">
        <v>59</v>
      </c>
      <c r="D96" s="20" t="s">
        <v>189</v>
      </c>
      <c r="E96" s="20">
        <v>1990</v>
      </c>
      <c r="F96" s="20">
        <v>711</v>
      </c>
      <c r="G96" s="20">
        <v>8810</v>
      </c>
      <c r="H96" s="20" t="s">
        <v>5</v>
      </c>
      <c r="I96" s="20">
        <v>73.65</v>
      </c>
      <c r="J96" s="20">
        <v>75</v>
      </c>
      <c r="K96" s="20">
        <v>75</v>
      </c>
      <c r="L96" s="20">
        <v>70</v>
      </c>
      <c r="M96" s="20">
        <v>75</v>
      </c>
      <c r="N96" s="20">
        <v>88</v>
      </c>
      <c r="O96" s="22" t="s">
        <v>66</v>
      </c>
      <c r="P96" s="20" t="s">
        <v>57</v>
      </c>
      <c r="Q96" s="20" t="s">
        <v>67</v>
      </c>
      <c r="R96" s="21"/>
      <c r="S96" s="2">
        <f t="shared" si="1"/>
        <v>143</v>
      </c>
    </row>
    <row r="97" s="2" customFormat="1" ht="23" customHeight="1" spans="1:19">
      <c r="A97" s="20" t="s">
        <v>53</v>
      </c>
      <c r="B97" s="20" t="s">
        <v>8</v>
      </c>
      <c r="C97" s="20" t="s">
        <v>59</v>
      </c>
      <c r="D97" s="20" t="s">
        <v>190</v>
      </c>
      <c r="E97" s="20">
        <v>1995</v>
      </c>
      <c r="F97" s="20">
        <v>491</v>
      </c>
      <c r="G97" s="20">
        <v>9657.21</v>
      </c>
      <c r="H97" s="20" t="s">
        <v>5</v>
      </c>
      <c r="I97" s="20">
        <v>73.558</v>
      </c>
      <c r="J97" s="20">
        <v>75</v>
      </c>
      <c r="K97" s="20">
        <v>84</v>
      </c>
      <c r="L97" s="20">
        <v>63.77</v>
      </c>
      <c r="M97" s="20">
        <v>78</v>
      </c>
      <c r="N97" s="20">
        <v>88</v>
      </c>
      <c r="O97" s="22" t="s">
        <v>66</v>
      </c>
      <c r="P97" s="20" t="s">
        <v>57</v>
      </c>
      <c r="Q97" s="20" t="s">
        <v>67</v>
      </c>
      <c r="R97" s="21"/>
      <c r="S97" s="2">
        <f t="shared" si="1"/>
        <v>143</v>
      </c>
    </row>
    <row r="98" s="2" customFormat="1" ht="23" customHeight="1" spans="1:19">
      <c r="A98" s="20" t="s">
        <v>53</v>
      </c>
      <c r="B98" s="20" t="s">
        <v>8</v>
      </c>
      <c r="C98" s="20" t="s">
        <v>92</v>
      </c>
      <c r="D98" s="20" t="s">
        <v>191</v>
      </c>
      <c r="E98" s="20">
        <v>2015</v>
      </c>
      <c r="F98" s="20">
        <v>613</v>
      </c>
      <c r="G98" s="20">
        <v>46500</v>
      </c>
      <c r="H98" s="20" t="s">
        <v>5</v>
      </c>
      <c r="I98" s="20">
        <v>73.463</v>
      </c>
      <c r="J98" s="20">
        <v>76</v>
      </c>
      <c r="K98" s="20">
        <v>87.5</v>
      </c>
      <c r="L98" s="20">
        <v>61.22</v>
      </c>
      <c r="M98" s="20">
        <v>71</v>
      </c>
      <c r="N98" s="20">
        <v>91</v>
      </c>
      <c r="O98" s="22" t="s">
        <v>148</v>
      </c>
      <c r="P98" s="20" t="s">
        <v>62</v>
      </c>
      <c r="Q98" s="20" t="s">
        <v>149</v>
      </c>
      <c r="R98" s="21"/>
      <c r="S98" s="2">
        <f t="shared" si="1"/>
        <v>5</v>
      </c>
    </row>
    <row r="99" s="2" customFormat="1" ht="23" customHeight="1" spans="1:19">
      <c r="A99" s="20" t="s">
        <v>53</v>
      </c>
      <c r="B99" s="20" t="s">
        <v>8</v>
      </c>
      <c r="C99" s="20" t="s">
        <v>59</v>
      </c>
      <c r="D99" s="20" t="s">
        <v>192</v>
      </c>
      <c r="E99" s="20">
        <v>1998</v>
      </c>
      <c r="F99" s="20">
        <v>460</v>
      </c>
      <c r="G99" s="20">
        <v>5276</v>
      </c>
      <c r="H99" s="20" t="s">
        <v>5</v>
      </c>
      <c r="I99" s="20">
        <v>73.44</v>
      </c>
      <c r="J99" s="20">
        <v>78</v>
      </c>
      <c r="K99" s="20">
        <v>78</v>
      </c>
      <c r="L99" s="20">
        <v>65.6</v>
      </c>
      <c r="M99" s="20">
        <v>76</v>
      </c>
      <c r="N99" s="20">
        <v>88</v>
      </c>
      <c r="O99" s="22" t="s">
        <v>66</v>
      </c>
      <c r="P99" s="20" t="s">
        <v>57</v>
      </c>
      <c r="Q99" s="20" t="s">
        <v>67</v>
      </c>
      <c r="R99" s="21"/>
      <c r="S99" s="2">
        <f t="shared" si="1"/>
        <v>143</v>
      </c>
    </row>
    <row r="100" s="2" customFormat="1" ht="23" customHeight="1" spans="1:19">
      <c r="A100" s="20" t="s">
        <v>53</v>
      </c>
      <c r="B100" s="20" t="s">
        <v>8</v>
      </c>
      <c r="C100" s="20" t="s">
        <v>59</v>
      </c>
      <c r="D100" s="20" t="s">
        <v>193</v>
      </c>
      <c r="E100" s="20">
        <v>1983</v>
      </c>
      <c r="F100" s="20">
        <v>252</v>
      </c>
      <c r="G100" s="20">
        <v>7854.61</v>
      </c>
      <c r="H100" s="20" t="s">
        <v>5</v>
      </c>
      <c r="I100" s="20">
        <v>73.37</v>
      </c>
      <c r="J100" s="20">
        <v>73</v>
      </c>
      <c r="K100" s="20">
        <v>82</v>
      </c>
      <c r="L100" s="20">
        <v>65.55</v>
      </c>
      <c r="M100" s="20">
        <v>80</v>
      </c>
      <c r="N100" s="20">
        <v>88</v>
      </c>
      <c r="O100" s="22" t="s">
        <v>66</v>
      </c>
      <c r="P100" s="20" t="s">
        <v>57</v>
      </c>
      <c r="Q100" s="20" t="s">
        <v>67</v>
      </c>
      <c r="R100" s="21"/>
      <c r="S100" s="2">
        <f t="shared" si="1"/>
        <v>143</v>
      </c>
    </row>
    <row r="101" s="2" customFormat="1" ht="23" customHeight="1" spans="1:19">
      <c r="A101" s="20" t="s">
        <v>53</v>
      </c>
      <c r="B101" s="20" t="s">
        <v>8</v>
      </c>
      <c r="C101" s="20" t="s">
        <v>92</v>
      </c>
      <c r="D101" s="20" t="s">
        <v>194</v>
      </c>
      <c r="E101" s="20">
        <v>2011</v>
      </c>
      <c r="F101" s="20">
        <v>633</v>
      </c>
      <c r="G101" s="20">
        <v>71864.85</v>
      </c>
      <c r="H101" s="20" t="s">
        <v>5</v>
      </c>
      <c r="I101" s="20">
        <v>73.324</v>
      </c>
      <c r="J101" s="20">
        <v>77</v>
      </c>
      <c r="K101" s="20">
        <v>75</v>
      </c>
      <c r="L101" s="20">
        <v>67.81</v>
      </c>
      <c r="M101" s="20">
        <v>82</v>
      </c>
      <c r="N101" s="20">
        <v>82</v>
      </c>
      <c r="O101" s="22" t="s">
        <v>195</v>
      </c>
      <c r="P101" s="20" t="s">
        <v>62</v>
      </c>
      <c r="Q101" s="20" t="s">
        <v>196</v>
      </c>
      <c r="R101" s="21"/>
      <c r="S101" s="2">
        <f t="shared" si="1"/>
        <v>1</v>
      </c>
    </row>
    <row r="102" s="2" customFormat="1" ht="23" customHeight="1" spans="1:19">
      <c r="A102" s="20" t="s">
        <v>53</v>
      </c>
      <c r="B102" s="20" t="s">
        <v>8</v>
      </c>
      <c r="C102" s="20" t="s">
        <v>59</v>
      </c>
      <c r="D102" s="20" t="s">
        <v>197</v>
      </c>
      <c r="E102" s="20">
        <v>2016</v>
      </c>
      <c r="F102" s="20">
        <v>1424</v>
      </c>
      <c r="G102" s="20">
        <v>55248.91</v>
      </c>
      <c r="H102" s="20" t="s">
        <v>5</v>
      </c>
      <c r="I102" s="20">
        <v>73.15</v>
      </c>
      <c r="J102" s="20">
        <v>76</v>
      </c>
      <c r="K102" s="20">
        <v>72</v>
      </c>
      <c r="L102" s="20">
        <v>70</v>
      </c>
      <c r="M102" s="20">
        <v>72</v>
      </c>
      <c r="N102" s="20">
        <v>91</v>
      </c>
      <c r="O102" s="22" t="s">
        <v>56</v>
      </c>
      <c r="P102" s="20" t="s">
        <v>57</v>
      </c>
      <c r="Q102" s="20" t="s">
        <v>58</v>
      </c>
      <c r="R102" s="21"/>
      <c r="S102" s="2">
        <f t="shared" si="1"/>
        <v>17</v>
      </c>
    </row>
    <row r="103" s="2" customFormat="1" ht="23" customHeight="1" spans="1:19">
      <c r="A103" s="20" t="s">
        <v>53</v>
      </c>
      <c r="B103" s="20" t="s">
        <v>8</v>
      </c>
      <c r="C103" s="20" t="s">
        <v>78</v>
      </c>
      <c r="D103" s="20" t="s">
        <v>198</v>
      </c>
      <c r="E103" s="20">
        <v>1990</v>
      </c>
      <c r="F103" s="20">
        <v>113</v>
      </c>
      <c r="G103" s="20">
        <v>1704.88</v>
      </c>
      <c r="H103" s="20" t="s">
        <v>5</v>
      </c>
      <c r="I103" s="20">
        <v>73</v>
      </c>
      <c r="J103" s="20">
        <v>69</v>
      </c>
      <c r="K103" s="20">
        <v>80</v>
      </c>
      <c r="L103" s="20">
        <v>68</v>
      </c>
      <c r="M103" s="20">
        <v>83</v>
      </c>
      <c r="N103" s="20">
        <v>88</v>
      </c>
      <c r="O103" s="22" t="s">
        <v>66</v>
      </c>
      <c r="P103" s="20" t="s">
        <v>57</v>
      </c>
      <c r="Q103" s="20" t="s">
        <v>67</v>
      </c>
      <c r="R103" s="21"/>
      <c r="S103" s="2">
        <f t="shared" si="1"/>
        <v>143</v>
      </c>
    </row>
    <row r="104" s="2" customFormat="1" ht="23" customHeight="1" spans="1:19">
      <c r="A104" s="20" t="s">
        <v>53</v>
      </c>
      <c r="B104" s="20" t="s">
        <v>8</v>
      </c>
      <c r="C104" s="20" t="s">
        <v>59</v>
      </c>
      <c r="D104" s="20" t="s">
        <v>199</v>
      </c>
      <c r="E104" s="20">
        <v>1999</v>
      </c>
      <c r="F104" s="20">
        <v>203</v>
      </c>
      <c r="G104" s="20">
        <v>7777.39</v>
      </c>
      <c r="H104" s="20" t="s">
        <v>5</v>
      </c>
      <c r="I104" s="20">
        <v>73</v>
      </c>
      <c r="J104" s="20">
        <v>75</v>
      </c>
      <c r="K104" s="20">
        <v>74</v>
      </c>
      <c r="L104" s="20">
        <v>70</v>
      </c>
      <c r="M104" s="20">
        <v>70</v>
      </c>
      <c r="N104" s="20">
        <v>85</v>
      </c>
      <c r="O104" s="22" t="s">
        <v>200</v>
      </c>
      <c r="P104" s="20" t="s">
        <v>57</v>
      </c>
      <c r="Q104" s="20" t="s">
        <v>67</v>
      </c>
      <c r="R104" s="21"/>
      <c r="S104" s="2">
        <f t="shared" si="1"/>
        <v>143</v>
      </c>
    </row>
    <row r="105" s="2" customFormat="1" ht="23" customHeight="1" spans="1:19">
      <c r="A105" s="20" t="s">
        <v>53</v>
      </c>
      <c r="B105" s="20" t="s">
        <v>8</v>
      </c>
      <c r="C105" s="20" t="s">
        <v>59</v>
      </c>
      <c r="D105" s="20" t="s">
        <v>201</v>
      </c>
      <c r="E105" s="20">
        <v>1998</v>
      </c>
      <c r="F105" s="20">
        <v>49</v>
      </c>
      <c r="G105" s="20">
        <v>9533.87</v>
      </c>
      <c r="H105" s="20" t="s">
        <v>5</v>
      </c>
      <c r="I105" s="20">
        <v>72.9</v>
      </c>
      <c r="J105" s="20">
        <v>76</v>
      </c>
      <c r="K105" s="20">
        <v>72</v>
      </c>
      <c r="L105" s="20">
        <v>70</v>
      </c>
      <c r="M105" s="20">
        <v>70</v>
      </c>
      <c r="N105" s="20">
        <v>88</v>
      </c>
      <c r="O105" s="22" t="s">
        <v>66</v>
      </c>
      <c r="P105" s="20" t="s">
        <v>57</v>
      </c>
      <c r="Q105" s="20" t="s">
        <v>67</v>
      </c>
      <c r="R105" s="21"/>
      <c r="S105" s="2">
        <f t="shared" si="1"/>
        <v>143</v>
      </c>
    </row>
    <row r="106" s="4" customFormat="1" ht="23" customHeight="1" spans="1:19">
      <c r="A106" s="20" t="s">
        <v>53</v>
      </c>
      <c r="B106" s="20" t="s">
        <v>8</v>
      </c>
      <c r="C106" s="20" t="s">
        <v>92</v>
      </c>
      <c r="D106" s="20" t="s">
        <v>202</v>
      </c>
      <c r="E106" s="20">
        <v>2000</v>
      </c>
      <c r="F106" s="20">
        <v>125</v>
      </c>
      <c r="G106" s="20">
        <v>99840</v>
      </c>
      <c r="H106" s="20" t="s">
        <v>5</v>
      </c>
      <c r="I106" s="20">
        <v>72.78</v>
      </c>
      <c r="J106" s="20">
        <v>76</v>
      </c>
      <c r="K106" s="20">
        <v>84</v>
      </c>
      <c r="L106" s="20">
        <v>61.45</v>
      </c>
      <c r="M106" s="20">
        <v>76</v>
      </c>
      <c r="N106" s="20">
        <v>88</v>
      </c>
      <c r="O106" s="22" t="s">
        <v>66</v>
      </c>
      <c r="P106" s="20" t="s">
        <v>57</v>
      </c>
      <c r="Q106" s="20" t="s">
        <v>67</v>
      </c>
      <c r="R106" s="21"/>
      <c r="S106" s="2">
        <f t="shared" si="1"/>
        <v>143</v>
      </c>
    </row>
    <row r="107" s="2" customFormat="1" ht="23" customHeight="1" spans="1:19">
      <c r="A107" s="20" t="s">
        <v>53</v>
      </c>
      <c r="B107" s="20" t="s">
        <v>8</v>
      </c>
      <c r="C107" s="20" t="s">
        <v>92</v>
      </c>
      <c r="D107" s="20" t="s">
        <v>203</v>
      </c>
      <c r="E107" s="20">
        <v>2005</v>
      </c>
      <c r="F107" s="20">
        <v>1071</v>
      </c>
      <c r="G107" s="20">
        <v>4153</v>
      </c>
      <c r="H107" s="20" t="s">
        <v>5</v>
      </c>
      <c r="I107" s="20">
        <v>72.78</v>
      </c>
      <c r="J107" s="20">
        <v>76</v>
      </c>
      <c r="K107" s="20">
        <v>84</v>
      </c>
      <c r="L107" s="20">
        <v>61.45</v>
      </c>
      <c r="M107" s="20">
        <v>76</v>
      </c>
      <c r="N107" s="20">
        <v>88</v>
      </c>
      <c r="O107" s="22" t="s">
        <v>66</v>
      </c>
      <c r="P107" s="20" t="s">
        <v>57</v>
      </c>
      <c r="Q107" s="20" t="s">
        <v>67</v>
      </c>
      <c r="R107" s="21"/>
      <c r="S107" s="2">
        <f t="shared" si="1"/>
        <v>143</v>
      </c>
    </row>
    <row r="108" s="2" customFormat="1" ht="23" customHeight="1" spans="1:19">
      <c r="A108" s="20" t="s">
        <v>53</v>
      </c>
      <c r="B108" s="20" t="s">
        <v>8</v>
      </c>
      <c r="C108" s="20" t="s">
        <v>78</v>
      </c>
      <c r="D108" s="20" t="s">
        <v>204</v>
      </c>
      <c r="E108" s="20">
        <v>2011</v>
      </c>
      <c r="F108" s="20">
        <v>760</v>
      </c>
      <c r="G108" s="20">
        <v>55000</v>
      </c>
      <c r="H108" s="20" t="s">
        <v>5</v>
      </c>
      <c r="I108" s="20">
        <v>72.565</v>
      </c>
      <c r="J108" s="20">
        <v>75</v>
      </c>
      <c r="K108" s="20">
        <v>79.5</v>
      </c>
      <c r="L108" s="20">
        <v>64.1</v>
      </c>
      <c r="M108" s="20">
        <v>81</v>
      </c>
      <c r="N108" s="20">
        <v>85</v>
      </c>
      <c r="O108" s="22" t="s">
        <v>205</v>
      </c>
      <c r="P108" s="20" t="s">
        <v>62</v>
      </c>
      <c r="Q108" s="20" t="s">
        <v>206</v>
      </c>
      <c r="R108" s="21"/>
      <c r="S108" s="2">
        <f t="shared" si="1"/>
        <v>1</v>
      </c>
    </row>
    <row r="109" s="2" customFormat="1" ht="23" customHeight="1" spans="1:19">
      <c r="A109" s="20" t="s">
        <v>53</v>
      </c>
      <c r="B109" s="20" t="s">
        <v>8</v>
      </c>
      <c r="C109" s="20" t="s">
        <v>92</v>
      </c>
      <c r="D109" s="20" t="s">
        <v>207</v>
      </c>
      <c r="E109" s="20">
        <v>2002</v>
      </c>
      <c r="F109" s="20">
        <v>203</v>
      </c>
      <c r="G109" s="20">
        <v>3699</v>
      </c>
      <c r="H109" s="20" t="s">
        <v>5</v>
      </c>
      <c r="I109" s="20">
        <v>72.53</v>
      </c>
      <c r="J109" s="20">
        <v>75</v>
      </c>
      <c r="K109" s="20">
        <v>84</v>
      </c>
      <c r="L109" s="20">
        <v>61.45</v>
      </c>
      <c r="M109" s="20">
        <v>76</v>
      </c>
      <c r="N109" s="20">
        <v>88</v>
      </c>
      <c r="O109" s="22" t="s">
        <v>66</v>
      </c>
      <c r="P109" s="20" t="s">
        <v>57</v>
      </c>
      <c r="Q109" s="20" t="s">
        <v>67</v>
      </c>
      <c r="R109" s="21"/>
      <c r="S109" s="2">
        <f t="shared" si="1"/>
        <v>143</v>
      </c>
    </row>
    <row r="110" s="2" customFormat="1" ht="23" customHeight="1" spans="1:19">
      <c r="A110" s="20" t="s">
        <v>53</v>
      </c>
      <c r="B110" s="20" t="s">
        <v>8</v>
      </c>
      <c r="C110" s="20" t="s">
        <v>59</v>
      </c>
      <c r="D110" s="20" t="s">
        <v>208</v>
      </c>
      <c r="E110" s="20">
        <v>2015</v>
      </c>
      <c r="F110" s="20">
        <v>1269</v>
      </c>
      <c r="G110" s="20">
        <v>11358.681</v>
      </c>
      <c r="H110" s="20" t="s">
        <v>5</v>
      </c>
      <c r="I110" s="20">
        <v>72.492</v>
      </c>
      <c r="J110" s="20">
        <v>72</v>
      </c>
      <c r="K110" s="20">
        <v>75.5</v>
      </c>
      <c r="L110" s="20">
        <v>69.23</v>
      </c>
      <c r="M110" s="20">
        <v>63</v>
      </c>
      <c r="N110" s="20">
        <v>95.5</v>
      </c>
      <c r="O110" s="22" t="s">
        <v>66</v>
      </c>
      <c r="P110" s="20" t="s">
        <v>57</v>
      </c>
      <c r="Q110" s="20" t="s">
        <v>67</v>
      </c>
      <c r="R110" s="21"/>
      <c r="S110" s="2">
        <f t="shared" si="1"/>
        <v>143</v>
      </c>
    </row>
    <row r="111" s="4" customFormat="1" ht="23" customHeight="1" spans="1:19">
      <c r="A111" s="20" t="s">
        <v>53</v>
      </c>
      <c r="B111" s="20" t="s">
        <v>8</v>
      </c>
      <c r="C111" s="20" t="s">
        <v>59</v>
      </c>
      <c r="D111" s="20" t="s">
        <v>209</v>
      </c>
      <c r="E111" s="20">
        <v>1986</v>
      </c>
      <c r="F111" s="20">
        <v>27</v>
      </c>
      <c r="G111" s="20">
        <v>26654.37</v>
      </c>
      <c r="H111" s="20" t="s">
        <v>5</v>
      </c>
      <c r="I111" s="20">
        <v>72.32</v>
      </c>
      <c r="J111" s="20">
        <v>72</v>
      </c>
      <c r="K111" s="20">
        <v>83</v>
      </c>
      <c r="L111" s="20">
        <v>62.8</v>
      </c>
      <c r="M111" s="20">
        <v>80</v>
      </c>
      <c r="N111" s="20">
        <v>89</v>
      </c>
      <c r="O111" s="22" t="s">
        <v>66</v>
      </c>
      <c r="P111" s="20" t="s">
        <v>57</v>
      </c>
      <c r="Q111" s="20" t="s">
        <v>67</v>
      </c>
      <c r="R111" s="21"/>
      <c r="S111" s="2">
        <f t="shared" si="1"/>
        <v>143</v>
      </c>
    </row>
    <row r="112" s="2" customFormat="1" ht="23" customHeight="1" spans="1:19">
      <c r="A112" s="20" t="s">
        <v>53</v>
      </c>
      <c r="B112" s="20" t="s">
        <v>8</v>
      </c>
      <c r="C112" s="20" t="s">
        <v>92</v>
      </c>
      <c r="D112" s="20" t="s">
        <v>210</v>
      </c>
      <c r="E112" s="20">
        <v>2003</v>
      </c>
      <c r="F112" s="20">
        <v>132</v>
      </c>
      <c r="G112" s="20">
        <v>3654</v>
      </c>
      <c r="H112" s="20" t="s">
        <v>5</v>
      </c>
      <c r="I112" s="20">
        <v>72.28</v>
      </c>
      <c r="J112" s="20">
        <v>74</v>
      </c>
      <c r="K112" s="20">
        <v>84</v>
      </c>
      <c r="L112" s="20">
        <v>61.45</v>
      </c>
      <c r="M112" s="20">
        <v>76</v>
      </c>
      <c r="N112" s="20">
        <v>88</v>
      </c>
      <c r="O112" s="22" t="s">
        <v>66</v>
      </c>
      <c r="P112" s="20" t="s">
        <v>57</v>
      </c>
      <c r="Q112" s="20" t="s">
        <v>67</v>
      </c>
      <c r="R112" s="21"/>
      <c r="S112" s="2">
        <f t="shared" si="1"/>
        <v>143</v>
      </c>
    </row>
    <row r="113" s="4" customFormat="1" ht="23" customHeight="1" spans="1:19">
      <c r="A113" s="20" t="s">
        <v>53</v>
      </c>
      <c r="B113" s="20" t="s">
        <v>8</v>
      </c>
      <c r="C113" s="20" t="s">
        <v>92</v>
      </c>
      <c r="D113" s="20" t="s">
        <v>211</v>
      </c>
      <c r="E113" s="20">
        <v>1998</v>
      </c>
      <c r="F113" s="20">
        <v>220</v>
      </c>
      <c r="G113" s="20">
        <v>6987</v>
      </c>
      <c r="H113" s="20" t="s">
        <v>5</v>
      </c>
      <c r="I113" s="20">
        <v>72.28</v>
      </c>
      <c r="J113" s="20">
        <v>74</v>
      </c>
      <c r="K113" s="20">
        <v>84</v>
      </c>
      <c r="L113" s="20">
        <v>61.45</v>
      </c>
      <c r="M113" s="20">
        <v>76</v>
      </c>
      <c r="N113" s="20">
        <v>88</v>
      </c>
      <c r="O113" s="22" t="s">
        <v>66</v>
      </c>
      <c r="P113" s="20" t="s">
        <v>57</v>
      </c>
      <c r="Q113" s="20" t="s">
        <v>67</v>
      </c>
      <c r="R113" s="21"/>
      <c r="S113" s="2">
        <f t="shared" si="1"/>
        <v>143</v>
      </c>
    </row>
    <row r="114" s="2" customFormat="1" ht="23" customHeight="1" spans="1:19">
      <c r="A114" s="20" t="s">
        <v>53</v>
      </c>
      <c r="B114" s="20" t="s">
        <v>8</v>
      </c>
      <c r="C114" s="20" t="s">
        <v>92</v>
      </c>
      <c r="D114" s="20" t="s">
        <v>212</v>
      </c>
      <c r="E114" s="20">
        <v>2020</v>
      </c>
      <c r="F114" s="20">
        <v>504</v>
      </c>
      <c r="G114" s="20">
        <v>30000</v>
      </c>
      <c r="H114" s="20" t="s">
        <v>5</v>
      </c>
      <c r="I114" s="20">
        <v>72.265</v>
      </c>
      <c r="J114" s="20">
        <v>73</v>
      </c>
      <c r="K114" s="20">
        <v>84</v>
      </c>
      <c r="L114" s="20">
        <v>63.1</v>
      </c>
      <c r="M114" s="20">
        <v>67</v>
      </c>
      <c r="N114" s="20">
        <v>88.5</v>
      </c>
      <c r="O114" s="22" t="s">
        <v>213</v>
      </c>
      <c r="P114" s="20" t="s">
        <v>62</v>
      </c>
      <c r="Q114" s="20" t="s">
        <v>214</v>
      </c>
      <c r="R114" s="21"/>
      <c r="S114" s="2">
        <f t="shared" si="1"/>
        <v>1</v>
      </c>
    </row>
    <row r="115" s="2" customFormat="1" ht="23" customHeight="1" spans="1:19">
      <c r="A115" s="20" t="s">
        <v>53</v>
      </c>
      <c r="B115" s="20" t="s">
        <v>8</v>
      </c>
      <c r="C115" s="20" t="s">
        <v>59</v>
      </c>
      <c r="D115" s="20" t="s">
        <v>215</v>
      </c>
      <c r="E115" s="20">
        <v>2011</v>
      </c>
      <c r="F115" s="20">
        <v>1424</v>
      </c>
      <c r="G115" s="20">
        <v>11136.5</v>
      </c>
      <c r="H115" s="20" t="s">
        <v>5</v>
      </c>
      <c r="I115" s="20">
        <v>72.238</v>
      </c>
      <c r="J115" s="20">
        <v>74</v>
      </c>
      <c r="K115" s="20">
        <v>70.5</v>
      </c>
      <c r="L115" s="20">
        <v>68.72</v>
      </c>
      <c r="M115" s="20">
        <v>77</v>
      </c>
      <c r="N115" s="20">
        <v>95.5</v>
      </c>
      <c r="O115" s="22" t="s">
        <v>66</v>
      </c>
      <c r="P115" s="20" t="s">
        <v>57</v>
      </c>
      <c r="Q115" s="20" t="s">
        <v>67</v>
      </c>
      <c r="R115" s="21"/>
      <c r="S115" s="2">
        <f t="shared" si="1"/>
        <v>143</v>
      </c>
    </row>
    <row r="116" s="2" customFormat="1" ht="23" customHeight="1" spans="1:19">
      <c r="A116" s="20" t="s">
        <v>53</v>
      </c>
      <c r="B116" s="20" t="s">
        <v>8</v>
      </c>
      <c r="C116" s="20" t="s">
        <v>59</v>
      </c>
      <c r="D116" s="20" t="s">
        <v>216</v>
      </c>
      <c r="E116" s="20">
        <v>2007</v>
      </c>
      <c r="F116" s="20">
        <v>495</v>
      </c>
      <c r="G116" s="20">
        <v>127988.45</v>
      </c>
      <c r="H116" s="20" t="s">
        <v>5</v>
      </c>
      <c r="I116" s="20">
        <v>72.23</v>
      </c>
      <c r="J116" s="20">
        <v>75</v>
      </c>
      <c r="K116" s="20">
        <v>72</v>
      </c>
      <c r="L116" s="20">
        <v>68.45</v>
      </c>
      <c r="M116" s="20">
        <v>76</v>
      </c>
      <c r="N116" s="20">
        <v>86</v>
      </c>
      <c r="O116" s="25" t="s">
        <v>217</v>
      </c>
      <c r="P116" s="20" t="s">
        <v>62</v>
      </c>
      <c r="Q116" s="20" t="s">
        <v>218</v>
      </c>
      <c r="R116" s="21"/>
      <c r="S116" s="2">
        <f t="shared" si="1"/>
        <v>1</v>
      </c>
    </row>
    <row r="117" s="2" customFormat="1" ht="23" customHeight="1" spans="1:19">
      <c r="A117" s="20" t="s">
        <v>53</v>
      </c>
      <c r="B117" s="20" t="s">
        <v>8</v>
      </c>
      <c r="C117" s="20" t="s">
        <v>92</v>
      </c>
      <c r="D117" s="20" t="s">
        <v>219</v>
      </c>
      <c r="E117" s="20">
        <v>2000</v>
      </c>
      <c r="F117" s="20">
        <v>40</v>
      </c>
      <c r="G117" s="20">
        <v>55193</v>
      </c>
      <c r="H117" s="20" t="s">
        <v>5</v>
      </c>
      <c r="I117" s="20">
        <v>72.19</v>
      </c>
      <c r="J117" s="20">
        <v>77</v>
      </c>
      <c r="K117" s="20">
        <v>83</v>
      </c>
      <c r="L117" s="20">
        <v>61.1</v>
      </c>
      <c r="M117" s="20">
        <v>67</v>
      </c>
      <c r="N117" s="20">
        <v>88</v>
      </c>
      <c r="O117" s="22" t="s">
        <v>66</v>
      </c>
      <c r="P117" s="20" t="s">
        <v>57</v>
      </c>
      <c r="Q117" s="20" t="s">
        <v>67</v>
      </c>
      <c r="R117" s="21"/>
      <c r="S117" s="2">
        <f t="shared" si="1"/>
        <v>143</v>
      </c>
    </row>
    <row r="118" s="2" customFormat="1" ht="23" customHeight="1" spans="1:19">
      <c r="A118" s="20" t="s">
        <v>53</v>
      </c>
      <c r="B118" s="20" t="s">
        <v>8</v>
      </c>
      <c r="C118" s="20" t="s">
        <v>59</v>
      </c>
      <c r="D118" s="20" t="s">
        <v>220</v>
      </c>
      <c r="E118" s="20">
        <v>2010</v>
      </c>
      <c r="F118" s="20">
        <v>720</v>
      </c>
      <c r="G118" s="20">
        <v>100000</v>
      </c>
      <c r="H118" s="20" t="s">
        <v>5</v>
      </c>
      <c r="I118" s="20">
        <v>72.146</v>
      </c>
      <c r="J118" s="20">
        <v>76</v>
      </c>
      <c r="K118" s="20">
        <v>77</v>
      </c>
      <c r="L118" s="20">
        <v>66.24</v>
      </c>
      <c r="M118" s="20">
        <v>63</v>
      </c>
      <c r="N118" s="20">
        <v>85</v>
      </c>
      <c r="O118" s="22" t="s">
        <v>112</v>
      </c>
      <c r="P118" s="20" t="s">
        <v>62</v>
      </c>
      <c r="Q118" s="20" t="s">
        <v>113</v>
      </c>
      <c r="R118" s="21"/>
      <c r="S118" s="2">
        <f t="shared" si="1"/>
        <v>8</v>
      </c>
    </row>
    <row r="119" s="2" customFormat="1" ht="23" customHeight="1" spans="1:19">
      <c r="A119" s="20" t="s">
        <v>53</v>
      </c>
      <c r="B119" s="20" t="s">
        <v>8</v>
      </c>
      <c r="C119" s="20" t="s">
        <v>78</v>
      </c>
      <c r="D119" s="20" t="s">
        <v>221</v>
      </c>
      <c r="E119" s="20">
        <v>1990</v>
      </c>
      <c r="F119" s="20">
        <v>105</v>
      </c>
      <c r="G119" s="20">
        <v>10458</v>
      </c>
      <c r="H119" s="20" t="s">
        <v>5</v>
      </c>
      <c r="I119" s="20">
        <v>72.12</v>
      </c>
      <c r="J119" s="20">
        <v>67</v>
      </c>
      <c r="K119" s="20">
        <v>86</v>
      </c>
      <c r="L119" s="20">
        <v>63.3</v>
      </c>
      <c r="M119" s="20">
        <v>83</v>
      </c>
      <c r="N119" s="20">
        <v>88</v>
      </c>
      <c r="O119" s="22" t="s">
        <v>66</v>
      </c>
      <c r="P119" s="20" t="s">
        <v>57</v>
      </c>
      <c r="Q119" s="20" t="s">
        <v>67</v>
      </c>
      <c r="R119" s="21"/>
      <c r="S119" s="2">
        <f t="shared" si="1"/>
        <v>143</v>
      </c>
    </row>
    <row r="120" s="4" customFormat="1" ht="23" customHeight="1" spans="1:19">
      <c r="A120" s="20" t="s">
        <v>53</v>
      </c>
      <c r="B120" s="20" t="s">
        <v>8</v>
      </c>
      <c r="C120" s="20" t="s">
        <v>59</v>
      </c>
      <c r="D120" s="20" t="s">
        <v>222</v>
      </c>
      <c r="E120" s="20">
        <v>2019</v>
      </c>
      <c r="F120" s="20">
        <v>220</v>
      </c>
      <c r="G120" s="20">
        <v>26700</v>
      </c>
      <c r="H120" s="20" t="s">
        <v>5</v>
      </c>
      <c r="I120" s="20">
        <v>71.943</v>
      </c>
      <c r="J120" s="20">
        <v>76</v>
      </c>
      <c r="K120" s="20">
        <v>73.5</v>
      </c>
      <c r="L120" s="20">
        <v>66.42</v>
      </c>
      <c r="M120" s="20">
        <v>71</v>
      </c>
      <c r="N120" s="20">
        <v>89</v>
      </c>
      <c r="O120" s="22" t="s">
        <v>66</v>
      </c>
      <c r="P120" s="27" t="s">
        <v>57</v>
      </c>
      <c r="Q120" s="27" t="s">
        <v>223</v>
      </c>
      <c r="R120" s="21"/>
      <c r="S120" s="2">
        <f t="shared" si="1"/>
        <v>5</v>
      </c>
    </row>
    <row r="121" s="2" customFormat="1" ht="23" customHeight="1" spans="1:19">
      <c r="A121" s="20" t="s">
        <v>53</v>
      </c>
      <c r="B121" s="20" t="s">
        <v>8</v>
      </c>
      <c r="C121" s="20" t="s">
        <v>92</v>
      </c>
      <c r="D121" s="20" t="s">
        <v>224</v>
      </c>
      <c r="E121" s="20">
        <v>1995</v>
      </c>
      <c r="F121" s="20">
        <v>156</v>
      </c>
      <c r="G121" s="20">
        <v>11622.3</v>
      </c>
      <c r="H121" s="20" t="s">
        <v>5</v>
      </c>
      <c r="I121" s="20">
        <v>71.94</v>
      </c>
      <c r="J121" s="20">
        <v>76</v>
      </c>
      <c r="K121" s="20">
        <v>83</v>
      </c>
      <c r="L121" s="20">
        <v>61.1</v>
      </c>
      <c r="M121" s="20">
        <v>67</v>
      </c>
      <c r="N121" s="20">
        <v>88</v>
      </c>
      <c r="O121" s="22" t="s">
        <v>66</v>
      </c>
      <c r="P121" s="20" t="s">
        <v>57</v>
      </c>
      <c r="Q121" s="20" t="s">
        <v>67</v>
      </c>
      <c r="R121" s="21"/>
      <c r="S121" s="2">
        <f t="shared" si="1"/>
        <v>143</v>
      </c>
    </row>
    <row r="122" s="2" customFormat="1" ht="23" customHeight="1" spans="1:19">
      <c r="A122" s="20" t="s">
        <v>53</v>
      </c>
      <c r="B122" s="20" t="s">
        <v>8</v>
      </c>
      <c r="C122" s="20" t="s">
        <v>92</v>
      </c>
      <c r="D122" s="20" t="s">
        <v>225</v>
      </c>
      <c r="E122" s="20">
        <v>2014</v>
      </c>
      <c r="F122" s="20">
        <v>774</v>
      </c>
      <c r="G122" s="20">
        <v>64200.11</v>
      </c>
      <c r="H122" s="20" t="s">
        <v>5</v>
      </c>
      <c r="I122" s="20">
        <v>71.83</v>
      </c>
      <c r="J122" s="20">
        <v>74</v>
      </c>
      <c r="K122" s="20">
        <v>84</v>
      </c>
      <c r="L122" s="20">
        <v>63.2</v>
      </c>
      <c r="M122" s="20">
        <v>67</v>
      </c>
      <c r="N122" s="20">
        <v>74</v>
      </c>
      <c r="O122" s="22" t="s">
        <v>226</v>
      </c>
      <c r="P122" s="20" t="s">
        <v>62</v>
      </c>
      <c r="Q122" s="20" t="s">
        <v>227</v>
      </c>
      <c r="R122" s="21"/>
      <c r="S122" s="2">
        <f t="shared" si="1"/>
        <v>3</v>
      </c>
    </row>
    <row r="123" s="2" customFormat="1" ht="23" customHeight="1" spans="1:19">
      <c r="A123" s="20" t="s">
        <v>53</v>
      </c>
      <c r="B123" s="20" t="s">
        <v>8</v>
      </c>
      <c r="C123" s="20" t="s">
        <v>92</v>
      </c>
      <c r="D123" s="20" t="s">
        <v>228</v>
      </c>
      <c r="E123" s="20">
        <v>1994</v>
      </c>
      <c r="F123" s="20">
        <v>32</v>
      </c>
      <c r="G123" s="20">
        <v>2762.8</v>
      </c>
      <c r="H123" s="20" t="s">
        <v>5</v>
      </c>
      <c r="I123" s="20">
        <v>71.79</v>
      </c>
      <c r="J123" s="20">
        <v>75</v>
      </c>
      <c r="K123" s="20">
        <v>84</v>
      </c>
      <c r="L123" s="20">
        <v>61.1</v>
      </c>
      <c r="M123" s="20">
        <v>65</v>
      </c>
      <c r="N123" s="20">
        <v>87</v>
      </c>
      <c r="O123" s="22" t="s">
        <v>148</v>
      </c>
      <c r="P123" s="20" t="s">
        <v>62</v>
      </c>
      <c r="Q123" s="20" t="s">
        <v>149</v>
      </c>
      <c r="R123" s="21"/>
      <c r="S123" s="2">
        <f t="shared" si="1"/>
        <v>5</v>
      </c>
    </row>
    <row r="124" s="2" customFormat="1" ht="23" customHeight="1" spans="1:19">
      <c r="A124" s="20" t="s">
        <v>53</v>
      </c>
      <c r="B124" s="20" t="s">
        <v>8</v>
      </c>
      <c r="C124" s="20" t="s">
        <v>92</v>
      </c>
      <c r="D124" s="20" t="s">
        <v>229</v>
      </c>
      <c r="E124" s="20">
        <v>1998</v>
      </c>
      <c r="F124" s="20">
        <v>65</v>
      </c>
      <c r="G124" s="20">
        <v>5000</v>
      </c>
      <c r="H124" s="20" t="s">
        <v>5</v>
      </c>
      <c r="I124" s="20">
        <v>71.735</v>
      </c>
      <c r="J124" s="20">
        <v>74</v>
      </c>
      <c r="K124" s="20">
        <v>84</v>
      </c>
      <c r="L124" s="20">
        <v>60.9</v>
      </c>
      <c r="M124" s="20">
        <v>65</v>
      </c>
      <c r="N124" s="20">
        <v>92.5</v>
      </c>
      <c r="O124" s="22" t="s">
        <v>148</v>
      </c>
      <c r="P124" s="20" t="s">
        <v>62</v>
      </c>
      <c r="Q124" s="20" t="s">
        <v>149</v>
      </c>
      <c r="R124" s="21"/>
      <c r="S124" s="2">
        <f t="shared" si="1"/>
        <v>5</v>
      </c>
    </row>
    <row r="125" s="2" customFormat="1" ht="23" customHeight="1" spans="1:19">
      <c r="A125" s="20" t="s">
        <v>53</v>
      </c>
      <c r="B125" s="20" t="s">
        <v>8</v>
      </c>
      <c r="C125" s="20" t="s">
        <v>92</v>
      </c>
      <c r="D125" s="20" t="s">
        <v>230</v>
      </c>
      <c r="E125" s="20">
        <v>1990</v>
      </c>
      <c r="F125" s="20">
        <v>60</v>
      </c>
      <c r="G125" s="20">
        <v>3944.04</v>
      </c>
      <c r="H125" s="20" t="s">
        <v>5</v>
      </c>
      <c r="I125" s="20">
        <v>71.71</v>
      </c>
      <c r="J125" s="20">
        <v>75</v>
      </c>
      <c r="K125" s="20">
        <v>84</v>
      </c>
      <c r="L125" s="20">
        <v>61.4</v>
      </c>
      <c r="M125" s="20">
        <v>65</v>
      </c>
      <c r="N125" s="20">
        <v>83</v>
      </c>
      <c r="O125" s="22" t="s">
        <v>66</v>
      </c>
      <c r="P125" s="20" t="s">
        <v>57</v>
      </c>
      <c r="Q125" s="20" t="s">
        <v>67</v>
      </c>
      <c r="R125" s="21"/>
      <c r="S125" s="2">
        <f t="shared" si="1"/>
        <v>143</v>
      </c>
    </row>
    <row r="126" s="4" customFormat="1" ht="23" customHeight="1" spans="1:19">
      <c r="A126" s="20" t="s">
        <v>53</v>
      </c>
      <c r="B126" s="20" t="s">
        <v>8</v>
      </c>
      <c r="C126" s="20" t="s">
        <v>92</v>
      </c>
      <c r="D126" s="20" t="s">
        <v>231</v>
      </c>
      <c r="E126" s="20">
        <v>1990</v>
      </c>
      <c r="F126" s="20">
        <v>369</v>
      </c>
      <c r="G126" s="20">
        <v>33099.47</v>
      </c>
      <c r="H126" s="20" t="s">
        <v>5</v>
      </c>
      <c r="I126" s="20">
        <v>71.71</v>
      </c>
      <c r="J126" s="20">
        <v>74</v>
      </c>
      <c r="K126" s="20">
        <v>84</v>
      </c>
      <c r="L126" s="20">
        <v>61.4</v>
      </c>
      <c r="M126" s="20">
        <v>65</v>
      </c>
      <c r="N126" s="20">
        <v>88</v>
      </c>
      <c r="O126" s="22" t="s">
        <v>66</v>
      </c>
      <c r="P126" s="20" t="s">
        <v>57</v>
      </c>
      <c r="Q126" s="28" t="s">
        <v>67</v>
      </c>
      <c r="R126" s="21"/>
      <c r="S126" s="2">
        <f t="shared" si="1"/>
        <v>143</v>
      </c>
    </row>
    <row r="127" s="4" customFormat="1" ht="23" customHeight="1" spans="1:19">
      <c r="A127" s="20" t="s">
        <v>53</v>
      </c>
      <c r="B127" s="20" t="s">
        <v>8</v>
      </c>
      <c r="C127" s="20" t="s">
        <v>92</v>
      </c>
      <c r="D127" s="20" t="s">
        <v>232</v>
      </c>
      <c r="E127" s="20">
        <v>2016</v>
      </c>
      <c r="F127" s="20">
        <v>804</v>
      </c>
      <c r="G127" s="20">
        <v>77079.85</v>
      </c>
      <c r="H127" s="20" t="s">
        <v>5</v>
      </c>
      <c r="I127" s="20">
        <v>71.698</v>
      </c>
      <c r="J127" s="20">
        <v>76</v>
      </c>
      <c r="K127" s="20">
        <v>79</v>
      </c>
      <c r="L127" s="20">
        <v>60.37</v>
      </c>
      <c r="M127" s="20">
        <v>80</v>
      </c>
      <c r="N127" s="20">
        <v>96</v>
      </c>
      <c r="O127" s="22" t="s">
        <v>233</v>
      </c>
      <c r="P127" s="20" t="s">
        <v>62</v>
      </c>
      <c r="Q127" s="20" t="s">
        <v>234</v>
      </c>
      <c r="R127" s="21"/>
      <c r="S127" s="2">
        <f t="shared" si="1"/>
        <v>1</v>
      </c>
    </row>
    <row r="128" s="2" customFormat="1" ht="23" customHeight="1" spans="1:19">
      <c r="A128" s="26" t="s">
        <v>53</v>
      </c>
      <c r="B128" s="20" t="s">
        <v>8</v>
      </c>
      <c r="C128" s="20" t="s">
        <v>92</v>
      </c>
      <c r="D128" s="20" t="s">
        <v>235</v>
      </c>
      <c r="E128" s="20">
        <v>1988</v>
      </c>
      <c r="F128" s="20">
        <v>55</v>
      </c>
      <c r="G128" s="20">
        <v>5424</v>
      </c>
      <c r="H128" s="20" t="s">
        <v>5</v>
      </c>
      <c r="I128" s="20">
        <v>71.69</v>
      </c>
      <c r="J128" s="20">
        <v>75</v>
      </c>
      <c r="K128" s="20">
        <v>83</v>
      </c>
      <c r="L128" s="20">
        <v>61.1</v>
      </c>
      <c r="M128" s="20">
        <v>67</v>
      </c>
      <c r="N128" s="20">
        <v>88</v>
      </c>
      <c r="O128" s="22" t="s">
        <v>66</v>
      </c>
      <c r="P128" s="20" t="s">
        <v>57</v>
      </c>
      <c r="Q128" s="20" t="s">
        <v>67</v>
      </c>
      <c r="R128" s="21"/>
      <c r="S128" s="2">
        <f t="shared" si="1"/>
        <v>143</v>
      </c>
    </row>
    <row r="129" s="4" customFormat="1" ht="23" customHeight="1" spans="1:19">
      <c r="A129" s="20" t="s">
        <v>53</v>
      </c>
      <c r="B129" s="20" t="s">
        <v>8</v>
      </c>
      <c r="C129" s="20" t="s">
        <v>92</v>
      </c>
      <c r="D129" s="20" t="s">
        <v>236</v>
      </c>
      <c r="E129" s="20">
        <v>1999</v>
      </c>
      <c r="F129" s="20">
        <v>101</v>
      </c>
      <c r="G129" s="20">
        <v>8994.96</v>
      </c>
      <c r="H129" s="20" t="s">
        <v>5</v>
      </c>
      <c r="I129" s="20">
        <v>71.69</v>
      </c>
      <c r="J129" s="20">
        <v>75</v>
      </c>
      <c r="K129" s="20">
        <v>83</v>
      </c>
      <c r="L129" s="20">
        <v>61.1</v>
      </c>
      <c r="M129" s="20">
        <v>67</v>
      </c>
      <c r="N129" s="20">
        <v>88</v>
      </c>
      <c r="O129" s="22" t="s">
        <v>66</v>
      </c>
      <c r="P129" s="20" t="s">
        <v>57</v>
      </c>
      <c r="Q129" s="20" t="s">
        <v>67</v>
      </c>
      <c r="R129" s="21"/>
      <c r="S129" s="2">
        <f t="shared" si="1"/>
        <v>143</v>
      </c>
    </row>
    <row r="130" s="4" customFormat="1" ht="23" customHeight="1" spans="1:19">
      <c r="A130" s="20" t="s">
        <v>53</v>
      </c>
      <c r="B130" s="20" t="s">
        <v>8</v>
      </c>
      <c r="C130" s="20" t="s">
        <v>92</v>
      </c>
      <c r="D130" s="20" t="s">
        <v>237</v>
      </c>
      <c r="E130" s="20">
        <v>1999</v>
      </c>
      <c r="F130" s="20">
        <v>88</v>
      </c>
      <c r="G130" s="20">
        <v>3328</v>
      </c>
      <c r="H130" s="20" t="s">
        <v>5</v>
      </c>
      <c r="I130" s="20">
        <v>71.69</v>
      </c>
      <c r="J130" s="20">
        <v>75</v>
      </c>
      <c r="K130" s="20">
        <v>83</v>
      </c>
      <c r="L130" s="20">
        <v>61.1</v>
      </c>
      <c r="M130" s="20">
        <v>67</v>
      </c>
      <c r="N130" s="20">
        <v>88</v>
      </c>
      <c r="O130" s="22" t="s">
        <v>66</v>
      </c>
      <c r="P130" s="20" t="s">
        <v>57</v>
      </c>
      <c r="Q130" s="20" t="s">
        <v>67</v>
      </c>
      <c r="R130" s="21"/>
      <c r="S130" s="2">
        <f t="shared" si="1"/>
        <v>143</v>
      </c>
    </row>
    <row r="131" s="2" customFormat="1" ht="23" customHeight="1" spans="1:19">
      <c r="A131" s="20" t="s">
        <v>53</v>
      </c>
      <c r="B131" s="20" t="s">
        <v>8</v>
      </c>
      <c r="C131" s="20" t="s">
        <v>92</v>
      </c>
      <c r="D131" s="20" t="s">
        <v>238</v>
      </c>
      <c r="E131" s="20">
        <v>2012</v>
      </c>
      <c r="F131" s="20">
        <v>178</v>
      </c>
      <c r="G131" s="20">
        <v>15584.2</v>
      </c>
      <c r="H131" s="20" t="s">
        <v>5</v>
      </c>
      <c r="I131" s="20">
        <v>71.69</v>
      </c>
      <c r="J131" s="20">
        <v>75</v>
      </c>
      <c r="K131" s="20">
        <v>83</v>
      </c>
      <c r="L131" s="20">
        <v>61.1</v>
      </c>
      <c r="M131" s="20">
        <v>67</v>
      </c>
      <c r="N131" s="20">
        <v>88</v>
      </c>
      <c r="O131" s="22" t="s">
        <v>66</v>
      </c>
      <c r="P131" s="20" t="s">
        <v>57</v>
      </c>
      <c r="Q131" s="20" t="s">
        <v>67</v>
      </c>
      <c r="R131" s="21"/>
      <c r="S131" s="2">
        <f t="shared" si="1"/>
        <v>143</v>
      </c>
    </row>
    <row r="132" s="2" customFormat="1" ht="23" customHeight="1" spans="1:19">
      <c r="A132" s="20" t="s">
        <v>53</v>
      </c>
      <c r="B132" s="20" t="s">
        <v>8</v>
      </c>
      <c r="C132" s="20" t="s">
        <v>92</v>
      </c>
      <c r="D132" s="20" t="s">
        <v>239</v>
      </c>
      <c r="E132" s="20">
        <v>2014</v>
      </c>
      <c r="F132" s="20">
        <v>230</v>
      </c>
      <c r="G132" s="20">
        <v>19200.3</v>
      </c>
      <c r="H132" s="20" t="s">
        <v>5</v>
      </c>
      <c r="I132" s="20">
        <v>71.595</v>
      </c>
      <c r="J132" s="20">
        <v>75</v>
      </c>
      <c r="K132" s="20">
        <v>80.5</v>
      </c>
      <c r="L132" s="20">
        <v>61.3</v>
      </c>
      <c r="M132" s="20">
        <v>79</v>
      </c>
      <c r="N132" s="20">
        <v>85</v>
      </c>
      <c r="O132" s="22" t="s">
        <v>240</v>
      </c>
      <c r="P132" s="20" t="s">
        <v>62</v>
      </c>
      <c r="Q132" s="20" t="s">
        <v>241</v>
      </c>
      <c r="R132" s="21"/>
      <c r="S132" s="2">
        <f t="shared" si="1"/>
        <v>2</v>
      </c>
    </row>
    <row r="133" s="2" customFormat="1" ht="23" customHeight="1" spans="1:19">
      <c r="A133" s="20" t="s">
        <v>53</v>
      </c>
      <c r="B133" s="20" t="s">
        <v>8</v>
      </c>
      <c r="C133" s="20" t="s">
        <v>78</v>
      </c>
      <c r="D133" s="20" t="s">
        <v>242</v>
      </c>
      <c r="E133" s="20">
        <v>2011</v>
      </c>
      <c r="F133" s="20">
        <v>52</v>
      </c>
      <c r="G133" s="20">
        <v>3623</v>
      </c>
      <c r="H133" s="20" t="s">
        <v>5</v>
      </c>
      <c r="I133" s="20">
        <v>71.357</v>
      </c>
      <c r="J133" s="20">
        <v>65</v>
      </c>
      <c r="K133" s="20">
        <v>82.5</v>
      </c>
      <c r="L133" s="20">
        <v>65.33</v>
      </c>
      <c r="M133" s="20">
        <v>84</v>
      </c>
      <c r="N133" s="20">
        <v>83</v>
      </c>
      <c r="O133" s="22" t="s">
        <v>66</v>
      </c>
      <c r="P133" s="20" t="s">
        <v>57</v>
      </c>
      <c r="Q133" s="20" t="s">
        <v>67</v>
      </c>
      <c r="R133" s="21"/>
      <c r="S133" s="2">
        <f t="shared" si="1"/>
        <v>143</v>
      </c>
    </row>
    <row r="134" s="2" customFormat="1" ht="23" customHeight="1" spans="1:19">
      <c r="A134" s="20" t="s">
        <v>53</v>
      </c>
      <c r="B134" s="20" t="s">
        <v>8</v>
      </c>
      <c r="C134" s="20" t="s">
        <v>59</v>
      </c>
      <c r="D134" s="20" t="s">
        <v>243</v>
      </c>
      <c r="E134" s="20">
        <v>1993</v>
      </c>
      <c r="F134" s="20">
        <v>698</v>
      </c>
      <c r="G134" s="20">
        <v>4970</v>
      </c>
      <c r="H134" s="20" t="s">
        <v>5</v>
      </c>
      <c r="I134" s="20">
        <v>71.326</v>
      </c>
      <c r="J134" s="20">
        <v>76</v>
      </c>
      <c r="K134" s="20">
        <v>66</v>
      </c>
      <c r="L134" s="20">
        <v>69.44</v>
      </c>
      <c r="M134" s="20">
        <v>78</v>
      </c>
      <c r="N134" s="20">
        <v>83</v>
      </c>
      <c r="O134" s="22" t="s">
        <v>66</v>
      </c>
      <c r="P134" s="20" t="s">
        <v>57</v>
      </c>
      <c r="Q134" s="20" t="s">
        <v>67</v>
      </c>
      <c r="R134" s="21"/>
      <c r="S134" s="2">
        <f t="shared" ref="S134:S197" si="2">COUNTIF($Q$6:$Q$228,Q134)</f>
        <v>143</v>
      </c>
    </row>
    <row r="135" s="2" customFormat="1" ht="23" customHeight="1" spans="1:19">
      <c r="A135" s="20" t="s">
        <v>53</v>
      </c>
      <c r="B135" s="20" t="s">
        <v>8</v>
      </c>
      <c r="C135" s="20" t="s">
        <v>78</v>
      </c>
      <c r="D135" s="20" t="s">
        <v>244</v>
      </c>
      <c r="E135" s="20">
        <v>2012</v>
      </c>
      <c r="F135" s="20">
        <v>816</v>
      </c>
      <c r="G135" s="20">
        <v>52249.14</v>
      </c>
      <c r="H135" s="20" t="s">
        <v>5</v>
      </c>
      <c r="I135" s="20">
        <v>71.095</v>
      </c>
      <c r="J135" s="20">
        <v>74</v>
      </c>
      <c r="K135" s="20">
        <v>79.5</v>
      </c>
      <c r="L135" s="20">
        <v>61.3</v>
      </c>
      <c r="M135" s="20">
        <v>76</v>
      </c>
      <c r="N135" s="20">
        <v>88</v>
      </c>
      <c r="O135" s="22" t="s">
        <v>66</v>
      </c>
      <c r="P135" s="20" t="s">
        <v>57</v>
      </c>
      <c r="Q135" s="20" t="s">
        <v>67</v>
      </c>
      <c r="R135" s="21"/>
      <c r="S135" s="2">
        <f t="shared" si="2"/>
        <v>143</v>
      </c>
    </row>
    <row r="136" s="2" customFormat="1" ht="23" customHeight="1" spans="1:19">
      <c r="A136" s="20" t="s">
        <v>53</v>
      </c>
      <c r="B136" s="20" t="s">
        <v>8</v>
      </c>
      <c r="C136" s="20" t="s">
        <v>59</v>
      </c>
      <c r="D136" s="20" t="s">
        <v>245</v>
      </c>
      <c r="E136" s="20">
        <v>1998</v>
      </c>
      <c r="F136" s="20">
        <v>55</v>
      </c>
      <c r="G136" s="20">
        <v>5675.41</v>
      </c>
      <c r="H136" s="20" t="s">
        <v>5</v>
      </c>
      <c r="I136" s="20">
        <v>71.052</v>
      </c>
      <c r="J136" s="20">
        <v>76</v>
      </c>
      <c r="K136" s="20">
        <v>70</v>
      </c>
      <c r="L136" s="20">
        <v>67.88</v>
      </c>
      <c r="M136" s="20">
        <v>68</v>
      </c>
      <c r="N136" s="20">
        <v>80</v>
      </c>
      <c r="O136" s="22" t="s">
        <v>246</v>
      </c>
      <c r="P136" s="20" t="s">
        <v>62</v>
      </c>
      <c r="Q136" s="20" t="s">
        <v>247</v>
      </c>
      <c r="R136" s="21"/>
      <c r="S136" s="2">
        <f t="shared" si="2"/>
        <v>2</v>
      </c>
    </row>
    <row r="137" s="4" customFormat="1" ht="23" customHeight="1" spans="1:19">
      <c r="A137" s="20" t="s">
        <v>53</v>
      </c>
      <c r="B137" s="20" t="s">
        <v>8</v>
      </c>
      <c r="C137" s="20" t="s">
        <v>92</v>
      </c>
      <c r="D137" s="20" t="s">
        <v>248</v>
      </c>
      <c r="E137" s="20">
        <v>1992</v>
      </c>
      <c r="F137" s="20">
        <v>49</v>
      </c>
      <c r="G137" s="20">
        <v>3707.94</v>
      </c>
      <c r="H137" s="20" t="s">
        <v>5</v>
      </c>
      <c r="I137" s="20">
        <v>71.05</v>
      </c>
      <c r="J137" s="20">
        <v>72</v>
      </c>
      <c r="K137" s="20">
        <v>84</v>
      </c>
      <c r="L137" s="20">
        <v>61</v>
      </c>
      <c r="M137" s="20">
        <v>65</v>
      </c>
      <c r="N137" s="20">
        <v>88</v>
      </c>
      <c r="O137" s="22" t="s">
        <v>66</v>
      </c>
      <c r="P137" s="20" t="s">
        <v>57</v>
      </c>
      <c r="Q137" s="20" t="s">
        <v>67</v>
      </c>
      <c r="R137" s="21"/>
      <c r="S137" s="2">
        <f t="shared" si="2"/>
        <v>143</v>
      </c>
    </row>
    <row r="138" s="4" customFormat="1" ht="23" customHeight="1" spans="1:19">
      <c r="A138" s="20" t="s">
        <v>53</v>
      </c>
      <c r="B138" s="20" t="s">
        <v>8</v>
      </c>
      <c r="C138" s="20" t="s">
        <v>59</v>
      </c>
      <c r="D138" s="20" t="s">
        <v>249</v>
      </c>
      <c r="E138" s="20">
        <v>2013</v>
      </c>
      <c r="F138" s="20">
        <v>1198</v>
      </c>
      <c r="G138" s="20">
        <v>118861.03</v>
      </c>
      <c r="H138" s="20" t="s">
        <v>5</v>
      </c>
      <c r="I138" s="20">
        <v>71.024</v>
      </c>
      <c r="J138" s="20">
        <v>78</v>
      </c>
      <c r="K138" s="20">
        <v>69</v>
      </c>
      <c r="L138" s="20">
        <v>66.81</v>
      </c>
      <c r="M138" s="20">
        <v>69</v>
      </c>
      <c r="N138" s="20">
        <v>82</v>
      </c>
      <c r="O138" s="22" t="s">
        <v>83</v>
      </c>
      <c r="P138" s="20" t="s">
        <v>62</v>
      </c>
      <c r="Q138" s="20" t="s">
        <v>84</v>
      </c>
      <c r="R138" s="21"/>
      <c r="S138" s="2">
        <f t="shared" si="2"/>
        <v>3</v>
      </c>
    </row>
    <row r="139" s="2" customFormat="1" ht="23" customHeight="1" spans="1:19">
      <c r="A139" s="20" t="s">
        <v>53</v>
      </c>
      <c r="B139" s="20" t="s">
        <v>8</v>
      </c>
      <c r="C139" s="20" t="s">
        <v>92</v>
      </c>
      <c r="D139" s="20" t="s">
        <v>250</v>
      </c>
      <c r="E139" s="20">
        <v>1990</v>
      </c>
      <c r="F139" s="20">
        <v>100</v>
      </c>
      <c r="G139" s="20">
        <v>10000</v>
      </c>
      <c r="H139" s="20" t="s">
        <v>5</v>
      </c>
      <c r="I139" s="20">
        <v>70.94</v>
      </c>
      <c r="J139" s="20">
        <v>72</v>
      </c>
      <c r="K139" s="20">
        <v>83</v>
      </c>
      <c r="L139" s="20">
        <v>61.1</v>
      </c>
      <c r="M139" s="20">
        <v>67</v>
      </c>
      <c r="N139" s="20">
        <v>88</v>
      </c>
      <c r="O139" s="22" t="s">
        <v>66</v>
      </c>
      <c r="P139" s="20" t="s">
        <v>57</v>
      </c>
      <c r="Q139" s="20" t="s">
        <v>67</v>
      </c>
      <c r="R139" s="21"/>
      <c r="S139" s="2">
        <f t="shared" si="2"/>
        <v>143</v>
      </c>
    </row>
    <row r="140" s="2" customFormat="1" ht="23" customHeight="1" spans="1:19">
      <c r="A140" s="20" t="s">
        <v>53</v>
      </c>
      <c r="B140" s="20" t="s">
        <v>8</v>
      </c>
      <c r="C140" s="20" t="s">
        <v>59</v>
      </c>
      <c r="D140" s="20" t="s">
        <v>251</v>
      </c>
      <c r="E140" s="20">
        <v>1994</v>
      </c>
      <c r="F140" s="20" t="s">
        <v>252</v>
      </c>
      <c r="G140" s="20">
        <v>23286.1</v>
      </c>
      <c r="H140" s="20" t="s">
        <v>5</v>
      </c>
      <c r="I140" s="20">
        <v>70.902</v>
      </c>
      <c r="J140" s="20">
        <v>78</v>
      </c>
      <c r="K140" s="20">
        <v>71.5</v>
      </c>
      <c r="L140" s="20">
        <v>62.63</v>
      </c>
      <c r="M140" s="20">
        <v>74</v>
      </c>
      <c r="N140" s="20">
        <v>95.5</v>
      </c>
      <c r="O140" s="22" t="s">
        <v>66</v>
      </c>
      <c r="P140" s="20" t="s">
        <v>57</v>
      </c>
      <c r="Q140" s="20" t="s">
        <v>67</v>
      </c>
      <c r="R140" s="21"/>
      <c r="S140" s="2">
        <f t="shared" si="2"/>
        <v>143</v>
      </c>
    </row>
    <row r="141" s="4" customFormat="1" ht="23" customHeight="1" spans="1:19">
      <c r="A141" s="20" t="s">
        <v>53</v>
      </c>
      <c r="B141" s="20" t="s">
        <v>8</v>
      </c>
      <c r="C141" s="20" t="s">
        <v>92</v>
      </c>
      <c r="D141" s="20" t="s">
        <v>253</v>
      </c>
      <c r="E141" s="20">
        <v>1996</v>
      </c>
      <c r="F141" s="20">
        <v>277</v>
      </c>
      <c r="G141" s="20">
        <v>22154.53</v>
      </c>
      <c r="H141" s="20" t="s">
        <v>5</v>
      </c>
      <c r="I141" s="20">
        <v>70.89</v>
      </c>
      <c r="J141" s="20">
        <v>74</v>
      </c>
      <c r="K141" s="20">
        <v>73</v>
      </c>
      <c r="L141" s="20">
        <v>64.1</v>
      </c>
      <c r="M141" s="20">
        <v>82</v>
      </c>
      <c r="N141" s="20">
        <v>88</v>
      </c>
      <c r="O141" s="22" t="s">
        <v>66</v>
      </c>
      <c r="P141" s="20" t="s">
        <v>57</v>
      </c>
      <c r="Q141" s="20" t="s">
        <v>67</v>
      </c>
      <c r="R141" s="21"/>
      <c r="S141" s="2">
        <f t="shared" si="2"/>
        <v>143</v>
      </c>
    </row>
    <row r="142" s="2" customFormat="1" ht="23" customHeight="1" spans="1:19">
      <c r="A142" s="20" t="s">
        <v>53</v>
      </c>
      <c r="B142" s="20" t="s">
        <v>8</v>
      </c>
      <c r="C142" s="20" t="s">
        <v>92</v>
      </c>
      <c r="D142" s="20" t="s">
        <v>254</v>
      </c>
      <c r="E142" s="20">
        <v>2009</v>
      </c>
      <c r="F142" s="20">
        <v>888</v>
      </c>
      <c r="G142" s="20">
        <v>67136.67</v>
      </c>
      <c r="H142" s="20" t="s">
        <v>5</v>
      </c>
      <c r="I142" s="20">
        <v>70.742</v>
      </c>
      <c r="J142" s="20">
        <v>76</v>
      </c>
      <c r="K142" s="20">
        <v>76</v>
      </c>
      <c r="L142" s="20">
        <v>60.73</v>
      </c>
      <c r="M142" s="20">
        <v>80</v>
      </c>
      <c r="N142" s="20">
        <v>89</v>
      </c>
      <c r="O142" s="22" t="s">
        <v>66</v>
      </c>
      <c r="P142" s="20" t="s">
        <v>57</v>
      </c>
      <c r="Q142" s="20" t="s">
        <v>67</v>
      </c>
      <c r="R142" s="21"/>
      <c r="S142" s="2">
        <f t="shared" si="2"/>
        <v>143</v>
      </c>
    </row>
    <row r="143" s="2" customFormat="1" ht="23" customHeight="1" spans="1:19">
      <c r="A143" s="20" t="s">
        <v>53</v>
      </c>
      <c r="B143" s="20" t="s">
        <v>8</v>
      </c>
      <c r="C143" s="20" t="s">
        <v>59</v>
      </c>
      <c r="D143" s="20" t="s">
        <v>255</v>
      </c>
      <c r="E143" s="20">
        <v>1992</v>
      </c>
      <c r="F143" s="20">
        <v>84</v>
      </c>
      <c r="G143" s="20">
        <v>9016.32</v>
      </c>
      <c r="H143" s="20" t="s">
        <v>5</v>
      </c>
      <c r="I143" s="20">
        <v>70.726</v>
      </c>
      <c r="J143" s="20">
        <v>76</v>
      </c>
      <c r="K143" s="20">
        <v>71</v>
      </c>
      <c r="L143" s="20">
        <v>65.19</v>
      </c>
      <c r="M143" s="20">
        <v>70</v>
      </c>
      <c r="N143" s="20">
        <v>88</v>
      </c>
      <c r="O143" s="22" t="s">
        <v>66</v>
      </c>
      <c r="P143" s="20" t="s">
        <v>57</v>
      </c>
      <c r="Q143" s="20" t="s">
        <v>67</v>
      </c>
      <c r="R143" s="21"/>
      <c r="S143" s="2">
        <f t="shared" si="2"/>
        <v>143</v>
      </c>
    </row>
    <row r="144" s="2" customFormat="1" ht="23" customHeight="1" spans="1:19">
      <c r="A144" s="20" t="s">
        <v>53</v>
      </c>
      <c r="B144" s="20" t="s">
        <v>8</v>
      </c>
      <c r="C144" s="20" t="s">
        <v>59</v>
      </c>
      <c r="D144" s="20" t="s">
        <v>256</v>
      </c>
      <c r="E144" s="20">
        <v>2009</v>
      </c>
      <c r="F144" s="20">
        <v>386</v>
      </c>
      <c r="G144" s="20">
        <v>24289.17</v>
      </c>
      <c r="H144" s="20" t="s">
        <v>5</v>
      </c>
      <c r="I144" s="20">
        <v>70.724</v>
      </c>
      <c r="J144" s="20">
        <v>77</v>
      </c>
      <c r="K144" s="20">
        <v>68</v>
      </c>
      <c r="L144" s="20">
        <v>66.56</v>
      </c>
      <c r="M144" s="20">
        <v>69</v>
      </c>
      <c r="N144" s="20">
        <v>88</v>
      </c>
      <c r="O144" s="22" t="s">
        <v>66</v>
      </c>
      <c r="P144" s="20" t="s">
        <v>57</v>
      </c>
      <c r="Q144" s="20" t="s">
        <v>67</v>
      </c>
      <c r="R144" s="21"/>
      <c r="S144" s="2">
        <f t="shared" si="2"/>
        <v>143</v>
      </c>
    </row>
    <row r="145" s="2" customFormat="1" ht="23" customHeight="1" spans="1:19">
      <c r="A145" s="20" t="s">
        <v>53</v>
      </c>
      <c r="B145" s="20" t="s">
        <v>8</v>
      </c>
      <c r="C145" s="20" t="s">
        <v>92</v>
      </c>
      <c r="D145" s="20" t="s">
        <v>257</v>
      </c>
      <c r="E145" s="20">
        <v>2017</v>
      </c>
      <c r="F145" s="20">
        <v>677</v>
      </c>
      <c r="G145" s="20">
        <v>52585.16</v>
      </c>
      <c r="H145" s="20" t="s">
        <v>5</v>
      </c>
      <c r="I145" s="20">
        <v>70.718</v>
      </c>
      <c r="J145" s="20">
        <v>74</v>
      </c>
      <c r="K145" s="20">
        <v>78</v>
      </c>
      <c r="L145" s="20">
        <v>60.42</v>
      </c>
      <c r="M145" s="20">
        <v>80</v>
      </c>
      <c r="N145" s="20">
        <v>91</v>
      </c>
      <c r="O145" s="22" t="s">
        <v>56</v>
      </c>
      <c r="P145" s="20" t="s">
        <v>57</v>
      </c>
      <c r="Q145" s="20" t="s">
        <v>58</v>
      </c>
      <c r="R145" s="21"/>
      <c r="S145" s="2">
        <f t="shared" si="2"/>
        <v>17</v>
      </c>
    </row>
    <row r="146" s="2" customFormat="1" ht="23" customHeight="1" spans="1:19">
      <c r="A146" s="20" t="s">
        <v>53</v>
      </c>
      <c r="B146" s="20" t="s">
        <v>8</v>
      </c>
      <c r="C146" s="20" t="s">
        <v>92</v>
      </c>
      <c r="D146" s="20" t="s">
        <v>258</v>
      </c>
      <c r="E146" s="20">
        <v>1992</v>
      </c>
      <c r="F146" s="20">
        <v>640</v>
      </c>
      <c r="G146" s="20">
        <v>10008</v>
      </c>
      <c r="H146" s="20" t="s">
        <v>5</v>
      </c>
      <c r="I146" s="20">
        <v>70.706</v>
      </c>
      <c r="J146" s="20">
        <v>74</v>
      </c>
      <c r="K146" s="20">
        <v>74</v>
      </c>
      <c r="L146" s="20">
        <v>63.64</v>
      </c>
      <c r="M146" s="20">
        <v>77</v>
      </c>
      <c r="N146" s="20">
        <v>88</v>
      </c>
      <c r="O146" s="22" t="s">
        <v>66</v>
      </c>
      <c r="P146" s="20" t="s">
        <v>57</v>
      </c>
      <c r="Q146" s="20" t="s">
        <v>67</v>
      </c>
      <c r="R146" s="21"/>
      <c r="S146" s="2">
        <f t="shared" si="2"/>
        <v>143</v>
      </c>
    </row>
    <row r="147" s="2" customFormat="1" ht="23" customHeight="1" spans="1:19">
      <c r="A147" s="20" t="s">
        <v>53</v>
      </c>
      <c r="B147" s="20" t="s">
        <v>8</v>
      </c>
      <c r="C147" s="20" t="s">
        <v>92</v>
      </c>
      <c r="D147" s="20" t="s">
        <v>259</v>
      </c>
      <c r="E147" s="20">
        <v>2014</v>
      </c>
      <c r="F147" s="20">
        <v>242</v>
      </c>
      <c r="G147" s="20">
        <v>27539.82</v>
      </c>
      <c r="H147" s="20" t="s">
        <v>5</v>
      </c>
      <c r="I147" s="20">
        <v>70.639</v>
      </c>
      <c r="J147" s="20">
        <v>73</v>
      </c>
      <c r="K147" s="20">
        <v>68</v>
      </c>
      <c r="L147" s="20">
        <v>69.16</v>
      </c>
      <c r="M147" s="20">
        <v>62</v>
      </c>
      <c r="N147" s="20">
        <v>92.5</v>
      </c>
      <c r="O147" s="22" t="s">
        <v>260</v>
      </c>
      <c r="P147" s="20" t="s">
        <v>62</v>
      </c>
      <c r="Q147" s="20" t="s">
        <v>227</v>
      </c>
      <c r="R147" s="21"/>
      <c r="S147" s="2">
        <f t="shared" si="2"/>
        <v>3</v>
      </c>
    </row>
    <row r="148" s="2" customFormat="1" ht="23" customHeight="1" spans="1:19">
      <c r="A148" s="20" t="s">
        <v>53</v>
      </c>
      <c r="B148" s="20" t="s">
        <v>8</v>
      </c>
      <c r="C148" s="20" t="s">
        <v>59</v>
      </c>
      <c r="D148" s="20" t="s">
        <v>261</v>
      </c>
      <c r="E148" s="20">
        <v>2016</v>
      </c>
      <c r="F148" s="20">
        <v>252</v>
      </c>
      <c r="G148" s="20">
        <v>28000</v>
      </c>
      <c r="H148" s="20" t="s">
        <v>5</v>
      </c>
      <c r="I148" s="20">
        <v>70.426</v>
      </c>
      <c r="J148" s="20">
        <v>75</v>
      </c>
      <c r="K148" s="20">
        <v>74</v>
      </c>
      <c r="L148" s="20">
        <v>61.19</v>
      </c>
      <c r="M148" s="20">
        <v>78</v>
      </c>
      <c r="N148" s="20">
        <v>96</v>
      </c>
      <c r="O148" s="22" t="s">
        <v>262</v>
      </c>
      <c r="P148" s="20" t="s">
        <v>62</v>
      </c>
      <c r="Q148" s="20" t="s">
        <v>263</v>
      </c>
      <c r="R148" s="21"/>
      <c r="S148" s="2">
        <f t="shared" si="2"/>
        <v>1</v>
      </c>
    </row>
    <row r="149" s="2" customFormat="1" ht="23" customHeight="1" spans="1:19">
      <c r="A149" s="20" t="s">
        <v>53</v>
      </c>
      <c r="B149" s="20" t="s">
        <v>8</v>
      </c>
      <c r="C149" s="20" t="s">
        <v>59</v>
      </c>
      <c r="D149" s="20" t="s">
        <v>264</v>
      </c>
      <c r="E149" s="20">
        <v>2016</v>
      </c>
      <c r="F149" s="20">
        <v>220</v>
      </c>
      <c r="G149" s="20">
        <v>27201156</v>
      </c>
      <c r="H149" s="20" t="s">
        <v>5</v>
      </c>
      <c r="I149" s="20">
        <v>70.396</v>
      </c>
      <c r="J149" s="20">
        <v>77</v>
      </c>
      <c r="K149" s="20">
        <v>74</v>
      </c>
      <c r="L149" s="20">
        <v>56.24</v>
      </c>
      <c r="M149" s="20">
        <v>99</v>
      </c>
      <c r="N149" s="20">
        <v>89</v>
      </c>
      <c r="O149" s="22" t="s">
        <v>240</v>
      </c>
      <c r="P149" s="20" t="s">
        <v>62</v>
      </c>
      <c r="Q149" s="20" t="s">
        <v>241</v>
      </c>
      <c r="R149" s="21"/>
      <c r="S149" s="2">
        <f t="shared" si="2"/>
        <v>2</v>
      </c>
    </row>
    <row r="150" s="4" customFormat="1" ht="23" customHeight="1" spans="1:19">
      <c r="A150" s="20" t="s">
        <v>53</v>
      </c>
      <c r="B150" s="20" t="s">
        <v>8</v>
      </c>
      <c r="C150" s="20" t="s">
        <v>92</v>
      </c>
      <c r="D150" s="20" t="s">
        <v>265</v>
      </c>
      <c r="E150" s="20">
        <v>2016</v>
      </c>
      <c r="F150" s="20">
        <v>2676</v>
      </c>
      <c r="G150" s="20">
        <v>181003.16</v>
      </c>
      <c r="H150" s="20" t="s">
        <v>5</v>
      </c>
      <c r="I150" s="20">
        <v>70.339</v>
      </c>
      <c r="J150" s="20">
        <v>80</v>
      </c>
      <c r="K150" s="20">
        <v>64.5</v>
      </c>
      <c r="L150" s="20">
        <v>64.16</v>
      </c>
      <c r="M150" s="20">
        <v>80</v>
      </c>
      <c r="N150" s="20">
        <v>91</v>
      </c>
      <c r="O150" s="22" t="s">
        <v>56</v>
      </c>
      <c r="P150" s="20" t="s">
        <v>57</v>
      </c>
      <c r="Q150" s="20" t="s">
        <v>58</v>
      </c>
      <c r="R150" s="21"/>
      <c r="S150" s="2">
        <f t="shared" si="2"/>
        <v>17</v>
      </c>
    </row>
    <row r="151" s="4" customFormat="1" ht="23" customHeight="1" spans="1:19">
      <c r="A151" s="20" t="s">
        <v>53</v>
      </c>
      <c r="B151" s="20" t="s">
        <v>8</v>
      </c>
      <c r="C151" s="20" t="s">
        <v>92</v>
      </c>
      <c r="D151" s="20" t="s">
        <v>266</v>
      </c>
      <c r="E151" s="20">
        <v>1992</v>
      </c>
      <c r="F151" s="20">
        <v>351</v>
      </c>
      <c r="G151" s="20">
        <v>10008</v>
      </c>
      <c r="H151" s="20" t="s">
        <v>5</v>
      </c>
      <c r="I151" s="20">
        <v>70.242</v>
      </c>
      <c r="J151" s="20">
        <v>74</v>
      </c>
      <c r="K151" s="20">
        <v>76</v>
      </c>
      <c r="L151" s="20">
        <v>61.23</v>
      </c>
      <c r="M151" s="20">
        <v>77</v>
      </c>
      <c r="N151" s="20">
        <v>88</v>
      </c>
      <c r="O151" s="22" t="s">
        <v>66</v>
      </c>
      <c r="P151" s="20" t="s">
        <v>57</v>
      </c>
      <c r="Q151" s="20" t="s">
        <v>67</v>
      </c>
      <c r="R151" s="21"/>
      <c r="S151" s="2">
        <f t="shared" si="2"/>
        <v>143</v>
      </c>
    </row>
    <row r="152" s="4" customFormat="1" ht="23" customHeight="1" spans="1:19">
      <c r="A152" s="20" t="s">
        <v>53</v>
      </c>
      <c r="B152" s="20" t="s">
        <v>8</v>
      </c>
      <c r="C152" s="20" t="s">
        <v>59</v>
      </c>
      <c r="D152" s="20" t="s">
        <v>267</v>
      </c>
      <c r="E152" s="20">
        <v>2017</v>
      </c>
      <c r="F152" s="20">
        <v>989</v>
      </c>
      <c r="G152" s="20">
        <v>52585.16</v>
      </c>
      <c r="H152" s="20" t="s">
        <v>5</v>
      </c>
      <c r="I152" s="20">
        <v>70.232</v>
      </c>
      <c r="J152" s="20">
        <v>77</v>
      </c>
      <c r="K152" s="20">
        <v>68</v>
      </c>
      <c r="L152" s="20">
        <v>64.08</v>
      </c>
      <c r="M152" s="20">
        <v>78</v>
      </c>
      <c r="N152" s="20">
        <v>89</v>
      </c>
      <c r="O152" s="22" t="s">
        <v>66</v>
      </c>
      <c r="P152" s="20" t="s">
        <v>57</v>
      </c>
      <c r="Q152" s="20" t="s">
        <v>67</v>
      </c>
      <c r="R152" s="21"/>
      <c r="S152" s="2">
        <f t="shared" si="2"/>
        <v>143</v>
      </c>
    </row>
    <row r="153" s="2" customFormat="1" ht="23" customHeight="1" spans="1:19">
      <c r="A153" s="20" t="s">
        <v>53</v>
      </c>
      <c r="B153" s="20" t="s">
        <v>8</v>
      </c>
      <c r="C153" s="20" t="s">
        <v>92</v>
      </c>
      <c r="D153" s="20" t="s">
        <v>268</v>
      </c>
      <c r="E153" s="20">
        <v>2001</v>
      </c>
      <c r="F153" s="20">
        <v>426</v>
      </c>
      <c r="G153" s="20">
        <v>20826</v>
      </c>
      <c r="H153" s="20" t="s">
        <v>5</v>
      </c>
      <c r="I153" s="20">
        <v>70.226</v>
      </c>
      <c r="J153" s="20">
        <v>72</v>
      </c>
      <c r="K153" s="20">
        <v>72</v>
      </c>
      <c r="L153" s="20">
        <v>65.19</v>
      </c>
      <c r="M153" s="20">
        <v>75</v>
      </c>
      <c r="N153" s="20">
        <v>88</v>
      </c>
      <c r="O153" s="22" t="s">
        <v>66</v>
      </c>
      <c r="P153" s="20" t="s">
        <v>57</v>
      </c>
      <c r="Q153" s="20" t="s">
        <v>67</v>
      </c>
      <c r="R153" s="21"/>
      <c r="S153" s="2">
        <f t="shared" si="2"/>
        <v>143</v>
      </c>
    </row>
    <row r="154" s="2" customFormat="1" ht="23" customHeight="1" spans="1:19">
      <c r="A154" s="20" t="s">
        <v>53</v>
      </c>
      <c r="B154" s="20" t="s">
        <v>8</v>
      </c>
      <c r="C154" s="20" t="s">
        <v>59</v>
      </c>
      <c r="D154" s="20" t="s">
        <v>269</v>
      </c>
      <c r="E154" s="20">
        <v>2011</v>
      </c>
      <c r="F154" s="20">
        <v>53</v>
      </c>
      <c r="G154" s="20">
        <v>272565</v>
      </c>
      <c r="H154" s="20" t="s">
        <v>5</v>
      </c>
      <c r="I154" s="20">
        <v>70.162</v>
      </c>
      <c r="J154" s="20">
        <v>75</v>
      </c>
      <c r="K154" s="20">
        <v>68.5</v>
      </c>
      <c r="L154" s="20">
        <v>67.03</v>
      </c>
      <c r="M154" s="20">
        <v>84</v>
      </c>
      <c r="N154" s="20">
        <v>65.5</v>
      </c>
      <c r="O154" s="22" t="s">
        <v>112</v>
      </c>
      <c r="P154" s="20" t="s">
        <v>62</v>
      </c>
      <c r="Q154" s="20" t="s">
        <v>113</v>
      </c>
      <c r="R154" s="21"/>
      <c r="S154" s="2">
        <f t="shared" si="2"/>
        <v>8</v>
      </c>
    </row>
    <row r="155" s="4" customFormat="1" ht="23" customHeight="1" spans="1:19">
      <c r="A155" s="20" t="s">
        <v>53</v>
      </c>
      <c r="B155" s="20" t="s">
        <v>8</v>
      </c>
      <c r="C155" s="20" t="s">
        <v>59</v>
      </c>
      <c r="D155" s="20" t="s">
        <v>270</v>
      </c>
      <c r="E155" s="20">
        <v>2014</v>
      </c>
      <c r="F155" s="20">
        <v>156</v>
      </c>
      <c r="G155" s="20">
        <v>17000</v>
      </c>
      <c r="H155" s="20" t="s">
        <v>5</v>
      </c>
      <c r="I155" s="20">
        <v>70.129</v>
      </c>
      <c r="J155" s="20">
        <v>76</v>
      </c>
      <c r="K155" s="20">
        <v>71</v>
      </c>
      <c r="L155" s="20">
        <v>62.76</v>
      </c>
      <c r="M155" s="20">
        <v>75</v>
      </c>
      <c r="N155" s="20">
        <v>90.5</v>
      </c>
      <c r="O155" s="22" t="s">
        <v>271</v>
      </c>
      <c r="P155" s="20" t="s">
        <v>62</v>
      </c>
      <c r="Q155" s="20" t="s">
        <v>272</v>
      </c>
      <c r="R155" s="21"/>
      <c r="S155" s="2">
        <f t="shared" si="2"/>
        <v>1</v>
      </c>
    </row>
    <row r="156" s="4" customFormat="1" ht="23" customHeight="1" spans="1:19">
      <c r="A156" s="20" t="s">
        <v>53</v>
      </c>
      <c r="B156" s="20" t="s">
        <v>8</v>
      </c>
      <c r="C156" s="20" t="s">
        <v>59</v>
      </c>
      <c r="D156" s="20" t="s">
        <v>273</v>
      </c>
      <c r="E156" s="20">
        <v>2010</v>
      </c>
      <c r="F156" s="20">
        <v>204</v>
      </c>
      <c r="G156" s="20">
        <v>16636.49</v>
      </c>
      <c r="H156" s="20" t="s">
        <v>5</v>
      </c>
      <c r="I156" s="20">
        <v>70.054</v>
      </c>
      <c r="J156" s="20">
        <v>75</v>
      </c>
      <c r="K156" s="20">
        <v>69</v>
      </c>
      <c r="L156" s="20">
        <v>64.51</v>
      </c>
      <c r="M156" s="20">
        <v>77</v>
      </c>
      <c r="N156" s="20">
        <v>88</v>
      </c>
      <c r="O156" s="22" t="s">
        <v>66</v>
      </c>
      <c r="P156" s="20" t="s">
        <v>57</v>
      </c>
      <c r="Q156" s="20" t="s">
        <v>67</v>
      </c>
      <c r="R156" s="21"/>
      <c r="S156" s="2">
        <f t="shared" si="2"/>
        <v>143</v>
      </c>
    </row>
    <row r="157" s="2" customFormat="1" ht="23" customHeight="1" spans="1:19">
      <c r="A157" s="20" t="s">
        <v>53</v>
      </c>
      <c r="B157" s="20" t="s">
        <v>8</v>
      </c>
      <c r="C157" s="20" t="s">
        <v>92</v>
      </c>
      <c r="D157" s="20" t="s">
        <v>274</v>
      </c>
      <c r="E157" s="20">
        <v>2011</v>
      </c>
      <c r="F157" s="20">
        <v>916</v>
      </c>
      <c r="G157" s="20">
        <v>64482</v>
      </c>
      <c r="H157" s="20" t="s">
        <v>5</v>
      </c>
      <c r="I157" s="20">
        <v>68.938</v>
      </c>
      <c r="J157" s="20">
        <v>73</v>
      </c>
      <c r="K157" s="20">
        <v>76</v>
      </c>
      <c r="L157" s="20">
        <v>57.97</v>
      </c>
      <c r="M157" s="20">
        <v>82</v>
      </c>
      <c r="N157" s="20">
        <v>88</v>
      </c>
      <c r="O157" s="22" t="s">
        <v>83</v>
      </c>
      <c r="P157" s="20" t="s">
        <v>62</v>
      </c>
      <c r="Q157" s="20" t="s">
        <v>84</v>
      </c>
      <c r="R157" s="21"/>
      <c r="S157" s="2">
        <f t="shared" si="2"/>
        <v>3</v>
      </c>
    </row>
    <row r="158" s="2" customFormat="1" ht="23" customHeight="1" spans="1:19">
      <c r="A158" s="20" t="s">
        <v>53</v>
      </c>
      <c r="B158" s="20" t="s">
        <v>8</v>
      </c>
      <c r="C158" s="20" t="s">
        <v>59</v>
      </c>
      <c r="D158" s="20" t="s">
        <v>275</v>
      </c>
      <c r="E158" s="20">
        <v>2008</v>
      </c>
      <c r="F158" s="20">
        <v>98</v>
      </c>
      <c r="G158" s="20">
        <v>40000</v>
      </c>
      <c r="H158" s="20" t="s">
        <v>5</v>
      </c>
      <c r="I158" s="20">
        <v>67.875</v>
      </c>
      <c r="J158" s="20">
        <v>84</v>
      </c>
      <c r="K158" s="20">
        <v>66</v>
      </c>
      <c r="L158" s="20">
        <v>64</v>
      </c>
      <c r="M158" s="20">
        <v>73</v>
      </c>
      <c r="N158" s="20">
        <v>82.5</v>
      </c>
      <c r="O158" s="22" t="s">
        <v>112</v>
      </c>
      <c r="P158" s="20" t="s">
        <v>62</v>
      </c>
      <c r="Q158" s="20" t="s">
        <v>113</v>
      </c>
      <c r="R158" s="21"/>
      <c r="S158" s="2">
        <f t="shared" si="2"/>
        <v>8</v>
      </c>
    </row>
    <row r="159" s="2" customFormat="1" ht="23" customHeight="1" spans="1:19">
      <c r="A159" s="20" t="s">
        <v>53</v>
      </c>
      <c r="B159" s="20" t="s">
        <v>8</v>
      </c>
      <c r="C159" s="20" t="s">
        <v>78</v>
      </c>
      <c r="D159" s="20" t="s">
        <v>276</v>
      </c>
      <c r="E159" s="20">
        <v>1989</v>
      </c>
      <c r="F159" s="20">
        <v>398</v>
      </c>
      <c r="G159" s="20">
        <v>25380</v>
      </c>
      <c r="H159" s="20" t="s">
        <v>4</v>
      </c>
      <c r="I159" s="20">
        <v>78.51</v>
      </c>
      <c r="J159" s="20">
        <v>74</v>
      </c>
      <c r="K159" s="20">
        <v>97.5</v>
      </c>
      <c r="L159" s="20">
        <v>65.9</v>
      </c>
      <c r="M159" s="20">
        <v>97.5</v>
      </c>
      <c r="N159" s="20">
        <v>88</v>
      </c>
      <c r="O159" s="22" t="s">
        <v>66</v>
      </c>
      <c r="P159" s="20" t="s">
        <v>57</v>
      </c>
      <c r="Q159" s="20" t="s">
        <v>67</v>
      </c>
      <c r="R159" s="21"/>
      <c r="S159" s="2">
        <f t="shared" si="2"/>
        <v>143</v>
      </c>
    </row>
    <row r="160" s="2" customFormat="1" ht="23" customHeight="1" spans="1:19">
      <c r="A160" s="20" t="s">
        <v>53</v>
      </c>
      <c r="B160" s="20" t="s">
        <v>8</v>
      </c>
      <c r="C160" s="20" t="s">
        <v>59</v>
      </c>
      <c r="D160" s="20" t="s">
        <v>277</v>
      </c>
      <c r="E160" s="20">
        <v>2011</v>
      </c>
      <c r="F160" s="20">
        <v>75</v>
      </c>
      <c r="G160" s="20">
        <v>80000</v>
      </c>
      <c r="H160" s="20" t="s">
        <v>4</v>
      </c>
      <c r="I160" s="20">
        <v>69.95</v>
      </c>
      <c r="J160" s="20">
        <v>77</v>
      </c>
      <c r="K160" s="20">
        <v>72</v>
      </c>
      <c r="L160" s="20">
        <v>62</v>
      </c>
      <c r="M160" s="20">
        <v>75</v>
      </c>
      <c r="N160" s="20">
        <v>83</v>
      </c>
      <c r="O160" s="22" t="s">
        <v>112</v>
      </c>
      <c r="P160" s="20" t="s">
        <v>62</v>
      </c>
      <c r="Q160" s="20" t="s">
        <v>113</v>
      </c>
      <c r="R160" s="21"/>
      <c r="S160" s="2">
        <f t="shared" si="2"/>
        <v>8</v>
      </c>
    </row>
    <row r="161" s="2" customFormat="1" ht="23" customHeight="1" spans="1:19">
      <c r="A161" s="20" t="s">
        <v>53</v>
      </c>
      <c r="B161" s="20" t="s">
        <v>8</v>
      </c>
      <c r="C161" s="20" t="s">
        <v>92</v>
      </c>
      <c r="D161" s="20" t="s">
        <v>278</v>
      </c>
      <c r="E161" s="20">
        <v>1991</v>
      </c>
      <c r="F161" s="20">
        <v>113</v>
      </c>
      <c r="G161" s="20">
        <v>13703.22</v>
      </c>
      <c r="H161" s="20" t="s">
        <v>4</v>
      </c>
      <c r="I161" s="20">
        <v>69.816</v>
      </c>
      <c r="J161" s="20">
        <v>74</v>
      </c>
      <c r="K161" s="20">
        <v>78</v>
      </c>
      <c r="L161" s="20">
        <v>59.29</v>
      </c>
      <c r="M161" s="20">
        <v>79</v>
      </c>
      <c r="N161" s="20">
        <v>83</v>
      </c>
      <c r="O161" s="22" t="s">
        <v>66</v>
      </c>
      <c r="P161" s="20" t="s">
        <v>57</v>
      </c>
      <c r="Q161" s="20" t="s">
        <v>67</v>
      </c>
      <c r="R161" s="21"/>
      <c r="S161" s="2">
        <f t="shared" si="2"/>
        <v>143</v>
      </c>
    </row>
    <row r="162" s="2" customFormat="1" ht="23" customHeight="1" spans="1:19">
      <c r="A162" s="20" t="s">
        <v>53</v>
      </c>
      <c r="B162" s="20" t="s">
        <v>8</v>
      </c>
      <c r="C162" s="20" t="s">
        <v>59</v>
      </c>
      <c r="D162" s="20" t="s">
        <v>279</v>
      </c>
      <c r="E162" s="20">
        <v>2016</v>
      </c>
      <c r="F162" s="20">
        <v>339</v>
      </c>
      <c r="G162" s="20">
        <v>23050.84</v>
      </c>
      <c r="H162" s="20" t="s">
        <v>4</v>
      </c>
      <c r="I162" s="20">
        <v>69.77</v>
      </c>
      <c r="J162" s="20">
        <v>76</v>
      </c>
      <c r="K162" s="20">
        <v>65</v>
      </c>
      <c r="L162" s="20">
        <v>69.3</v>
      </c>
      <c r="M162" s="20">
        <v>72</v>
      </c>
      <c r="N162" s="20">
        <v>64</v>
      </c>
      <c r="O162" s="22" t="s">
        <v>280</v>
      </c>
      <c r="P162" s="27" t="s">
        <v>62</v>
      </c>
      <c r="Q162" s="27" t="s">
        <v>223</v>
      </c>
      <c r="R162" s="21"/>
      <c r="S162" s="2">
        <f t="shared" si="2"/>
        <v>5</v>
      </c>
    </row>
    <row r="163" s="2" customFormat="1" ht="23" customHeight="1" spans="1:19">
      <c r="A163" s="20" t="s">
        <v>53</v>
      </c>
      <c r="B163" s="20" t="s">
        <v>8</v>
      </c>
      <c r="C163" s="20" t="s">
        <v>59</v>
      </c>
      <c r="D163" s="20" t="s">
        <v>281</v>
      </c>
      <c r="E163" s="20">
        <v>1995</v>
      </c>
      <c r="F163" s="20">
        <v>315</v>
      </c>
      <c r="G163" s="20">
        <v>22263.84</v>
      </c>
      <c r="H163" s="20" t="s">
        <v>4</v>
      </c>
      <c r="I163" s="20">
        <v>69.738</v>
      </c>
      <c r="J163" s="20">
        <v>76</v>
      </c>
      <c r="K163" s="20">
        <v>70</v>
      </c>
      <c r="L163" s="20">
        <v>63.22</v>
      </c>
      <c r="M163" s="20">
        <v>71</v>
      </c>
      <c r="N163" s="20">
        <v>88</v>
      </c>
      <c r="O163" s="22" t="s">
        <v>66</v>
      </c>
      <c r="P163" s="20" t="s">
        <v>57</v>
      </c>
      <c r="Q163" s="20" t="s">
        <v>67</v>
      </c>
      <c r="R163" s="21"/>
      <c r="S163" s="2">
        <f t="shared" si="2"/>
        <v>143</v>
      </c>
    </row>
    <row r="164" s="2" customFormat="1" ht="23" customHeight="1" spans="1:19">
      <c r="A164" s="20" t="s">
        <v>53</v>
      </c>
      <c r="B164" s="20" t="s">
        <v>8</v>
      </c>
      <c r="C164" s="20" t="s">
        <v>92</v>
      </c>
      <c r="D164" s="20" t="s">
        <v>282</v>
      </c>
      <c r="E164" s="20">
        <v>2009</v>
      </c>
      <c r="F164" s="20">
        <v>1068</v>
      </c>
      <c r="G164" s="20">
        <v>76223.02</v>
      </c>
      <c r="H164" s="20" t="s">
        <v>4</v>
      </c>
      <c r="I164" s="20">
        <v>69.694</v>
      </c>
      <c r="J164" s="20">
        <v>74</v>
      </c>
      <c r="K164" s="20">
        <v>74</v>
      </c>
      <c r="L164" s="20">
        <v>60.36</v>
      </c>
      <c r="M164" s="20">
        <v>82</v>
      </c>
      <c r="N164" s="20">
        <v>89</v>
      </c>
      <c r="O164" s="22" t="s">
        <v>66</v>
      </c>
      <c r="P164" s="20" t="s">
        <v>57</v>
      </c>
      <c r="Q164" s="20" t="s">
        <v>67</v>
      </c>
      <c r="R164" s="21"/>
      <c r="S164" s="2">
        <f t="shared" si="2"/>
        <v>143</v>
      </c>
    </row>
    <row r="165" s="2" customFormat="1" ht="23" customHeight="1" spans="1:19">
      <c r="A165" s="20" t="s">
        <v>53</v>
      </c>
      <c r="B165" s="20" t="s">
        <v>8</v>
      </c>
      <c r="C165" s="20" t="s">
        <v>59</v>
      </c>
      <c r="D165" s="20" t="s">
        <v>283</v>
      </c>
      <c r="E165" s="20">
        <v>1998</v>
      </c>
      <c r="F165" s="20">
        <v>98</v>
      </c>
      <c r="G165" s="20">
        <v>81308.48</v>
      </c>
      <c r="H165" s="20" t="s">
        <v>4</v>
      </c>
      <c r="I165" s="20">
        <v>69.65</v>
      </c>
      <c r="J165" s="20">
        <v>68</v>
      </c>
      <c r="K165" s="20">
        <v>70</v>
      </c>
      <c r="L165" s="20">
        <v>68</v>
      </c>
      <c r="M165" s="20">
        <v>70</v>
      </c>
      <c r="N165" s="20">
        <v>89</v>
      </c>
      <c r="O165" s="22" t="s">
        <v>66</v>
      </c>
      <c r="P165" s="20" t="s">
        <v>57</v>
      </c>
      <c r="Q165" s="20" t="s">
        <v>67</v>
      </c>
      <c r="R165" s="21"/>
      <c r="S165" s="2">
        <f t="shared" si="2"/>
        <v>143</v>
      </c>
    </row>
    <row r="166" s="2" customFormat="1" ht="23" customHeight="1" spans="1:19">
      <c r="A166" s="20" t="s">
        <v>53</v>
      </c>
      <c r="B166" s="20" t="s">
        <v>8</v>
      </c>
      <c r="C166" s="20" t="s">
        <v>78</v>
      </c>
      <c r="D166" s="20" t="s">
        <v>284</v>
      </c>
      <c r="E166" s="20">
        <v>2015</v>
      </c>
      <c r="F166" s="20">
        <v>566</v>
      </c>
      <c r="G166" s="20">
        <v>43218</v>
      </c>
      <c r="H166" s="20" t="s">
        <v>4</v>
      </c>
      <c r="I166" s="20">
        <v>69.563</v>
      </c>
      <c r="J166" s="20">
        <v>63</v>
      </c>
      <c r="K166" s="20">
        <v>81.5</v>
      </c>
      <c r="L166" s="20">
        <v>63.22</v>
      </c>
      <c r="M166" s="20">
        <v>74</v>
      </c>
      <c r="N166" s="20">
        <v>89</v>
      </c>
      <c r="O166" s="22" t="s">
        <v>66</v>
      </c>
      <c r="P166" s="20" t="s">
        <v>57</v>
      </c>
      <c r="Q166" s="20" t="s">
        <v>67</v>
      </c>
      <c r="R166" s="21"/>
      <c r="S166" s="2">
        <f t="shared" si="2"/>
        <v>143</v>
      </c>
    </row>
    <row r="167" s="2" customFormat="1" ht="23" customHeight="1" spans="1:19">
      <c r="A167" s="20" t="s">
        <v>53</v>
      </c>
      <c r="B167" s="20" t="s">
        <v>8</v>
      </c>
      <c r="C167" s="20" t="s">
        <v>59</v>
      </c>
      <c r="D167" s="20" t="s">
        <v>285</v>
      </c>
      <c r="E167" s="20">
        <v>2009</v>
      </c>
      <c r="F167" s="20">
        <v>201</v>
      </c>
      <c r="G167" s="20">
        <v>17108.89</v>
      </c>
      <c r="H167" s="20" t="s">
        <v>4</v>
      </c>
      <c r="I167" s="20">
        <v>69.512</v>
      </c>
      <c r="J167" s="20">
        <v>75</v>
      </c>
      <c r="K167" s="20">
        <v>70</v>
      </c>
      <c r="L167" s="20">
        <v>65.28</v>
      </c>
      <c r="M167" s="20">
        <v>69</v>
      </c>
      <c r="N167" s="20">
        <v>74</v>
      </c>
      <c r="O167" s="22" t="s">
        <v>286</v>
      </c>
      <c r="P167" s="20" t="s">
        <v>62</v>
      </c>
      <c r="Q167" s="20" t="s">
        <v>287</v>
      </c>
      <c r="R167" s="21"/>
      <c r="S167" s="2">
        <f t="shared" si="2"/>
        <v>1</v>
      </c>
    </row>
    <row r="168" s="2" customFormat="1" ht="23" customHeight="1" spans="1:19">
      <c r="A168" s="20" t="s">
        <v>53</v>
      </c>
      <c r="B168" s="20" t="s">
        <v>8</v>
      </c>
      <c r="C168" s="20" t="s">
        <v>78</v>
      </c>
      <c r="D168" s="20" t="s">
        <v>288</v>
      </c>
      <c r="E168" s="20">
        <v>2013</v>
      </c>
      <c r="F168" s="20">
        <v>1285</v>
      </c>
      <c r="G168" s="20">
        <v>130000</v>
      </c>
      <c r="H168" s="20" t="s">
        <v>4</v>
      </c>
      <c r="I168" s="20">
        <v>69.486</v>
      </c>
      <c r="J168" s="20">
        <v>65</v>
      </c>
      <c r="K168" s="20">
        <v>74</v>
      </c>
      <c r="L168" s="20">
        <v>65.34</v>
      </c>
      <c r="M168" s="20">
        <v>83</v>
      </c>
      <c r="N168" s="20">
        <v>89</v>
      </c>
      <c r="O168" s="22" t="s">
        <v>289</v>
      </c>
      <c r="P168" s="20" t="s">
        <v>62</v>
      </c>
      <c r="Q168" s="20" t="s">
        <v>290</v>
      </c>
      <c r="R168" s="21"/>
      <c r="S168" s="2">
        <f t="shared" si="2"/>
        <v>1</v>
      </c>
    </row>
    <row r="169" s="2" customFormat="1" ht="23" customHeight="1" spans="1:19">
      <c r="A169" s="20" t="s">
        <v>53</v>
      </c>
      <c r="B169" s="20" t="s">
        <v>8</v>
      </c>
      <c r="C169" s="20" t="s">
        <v>59</v>
      </c>
      <c r="D169" s="20" t="s">
        <v>291</v>
      </c>
      <c r="E169" s="20">
        <v>2010</v>
      </c>
      <c r="F169" s="20">
        <v>125</v>
      </c>
      <c r="G169" s="20">
        <v>87956.08</v>
      </c>
      <c r="H169" s="20" t="s">
        <v>4</v>
      </c>
      <c r="I169" s="20">
        <v>69.3</v>
      </c>
      <c r="J169" s="20">
        <v>75</v>
      </c>
      <c r="K169" s="20">
        <v>68</v>
      </c>
      <c r="L169" s="20">
        <v>63.25</v>
      </c>
      <c r="M169" s="20">
        <v>76</v>
      </c>
      <c r="N169" s="20">
        <v>89</v>
      </c>
      <c r="O169" s="22" t="s">
        <v>66</v>
      </c>
      <c r="P169" s="20" t="s">
        <v>57</v>
      </c>
      <c r="Q169" s="20" t="s">
        <v>67</v>
      </c>
      <c r="R169" s="21"/>
      <c r="S169" s="2">
        <f t="shared" si="2"/>
        <v>143</v>
      </c>
    </row>
    <row r="170" s="2" customFormat="1" ht="23" customHeight="1" spans="1:19">
      <c r="A170" s="20" t="s">
        <v>53</v>
      </c>
      <c r="B170" s="20" t="s">
        <v>8</v>
      </c>
      <c r="C170" s="20" t="s">
        <v>92</v>
      </c>
      <c r="D170" s="20" t="s">
        <v>292</v>
      </c>
      <c r="E170" s="20">
        <v>1999</v>
      </c>
      <c r="F170" s="20">
        <v>160</v>
      </c>
      <c r="G170" s="20">
        <v>186500</v>
      </c>
      <c r="H170" s="20" t="s">
        <v>4</v>
      </c>
      <c r="I170" s="20">
        <v>69.25</v>
      </c>
      <c r="J170" s="20">
        <v>74</v>
      </c>
      <c r="K170" s="20">
        <v>74</v>
      </c>
      <c r="L170" s="20">
        <v>60</v>
      </c>
      <c r="M170" s="20">
        <v>77</v>
      </c>
      <c r="N170" s="20">
        <v>88</v>
      </c>
      <c r="O170" s="22" t="s">
        <v>66</v>
      </c>
      <c r="P170" s="20" t="s">
        <v>57</v>
      </c>
      <c r="Q170" s="20" t="s">
        <v>67</v>
      </c>
      <c r="R170" s="21"/>
      <c r="S170" s="2">
        <f t="shared" si="2"/>
        <v>143</v>
      </c>
    </row>
    <row r="171" s="2" customFormat="1" ht="23" customHeight="1" spans="1:19">
      <c r="A171" s="20" t="s">
        <v>53</v>
      </c>
      <c r="B171" s="20" t="s">
        <v>8</v>
      </c>
      <c r="C171" s="20" t="s">
        <v>59</v>
      </c>
      <c r="D171" s="20" t="s">
        <v>293</v>
      </c>
      <c r="E171" s="20">
        <v>2000</v>
      </c>
      <c r="F171" s="20">
        <v>1039</v>
      </c>
      <c r="G171" s="20">
        <v>8637.93</v>
      </c>
      <c r="H171" s="20" t="s">
        <v>4</v>
      </c>
      <c r="I171" s="20">
        <v>69.211</v>
      </c>
      <c r="J171" s="20">
        <v>74</v>
      </c>
      <c r="K171" s="20">
        <v>70.5</v>
      </c>
      <c r="L171" s="20">
        <v>63.34</v>
      </c>
      <c r="M171" s="20">
        <v>67</v>
      </c>
      <c r="N171" s="20">
        <v>88</v>
      </c>
      <c r="O171" s="22" t="s">
        <v>66</v>
      </c>
      <c r="P171" s="20" t="s">
        <v>57</v>
      </c>
      <c r="Q171" s="20" t="s">
        <v>67</v>
      </c>
      <c r="R171" s="21"/>
      <c r="S171" s="2">
        <f t="shared" si="2"/>
        <v>143</v>
      </c>
    </row>
    <row r="172" s="2" customFormat="1" ht="23" customHeight="1" spans="1:19">
      <c r="A172" s="20" t="s">
        <v>53</v>
      </c>
      <c r="B172" s="20" t="s">
        <v>8</v>
      </c>
      <c r="C172" s="20" t="s">
        <v>59</v>
      </c>
      <c r="D172" s="20" t="s">
        <v>294</v>
      </c>
      <c r="E172" s="20">
        <v>2011</v>
      </c>
      <c r="F172" s="20">
        <v>426</v>
      </c>
      <c r="G172" s="20">
        <v>35404.79</v>
      </c>
      <c r="H172" s="20" t="s">
        <v>4</v>
      </c>
      <c r="I172" s="20">
        <v>69.117</v>
      </c>
      <c r="J172" s="20">
        <v>73</v>
      </c>
      <c r="K172" s="20">
        <v>71.5</v>
      </c>
      <c r="L172" s="20">
        <v>62.23</v>
      </c>
      <c r="M172" s="20">
        <v>73</v>
      </c>
      <c r="N172" s="20">
        <v>89</v>
      </c>
      <c r="O172" s="22" t="s">
        <v>66</v>
      </c>
      <c r="P172" s="20" t="s">
        <v>57</v>
      </c>
      <c r="Q172" s="20" t="s">
        <v>67</v>
      </c>
      <c r="R172" s="21"/>
      <c r="S172" s="2">
        <f t="shared" si="2"/>
        <v>143</v>
      </c>
    </row>
    <row r="173" s="2" customFormat="1" ht="23" customHeight="1" spans="1:19">
      <c r="A173" s="20" t="s">
        <v>53</v>
      </c>
      <c r="B173" s="20" t="s">
        <v>8</v>
      </c>
      <c r="C173" s="20" t="s">
        <v>78</v>
      </c>
      <c r="D173" s="20" t="s">
        <v>295</v>
      </c>
      <c r="E173" s="20">
        <v>1994</v>
      </c>
      <c r="F173" s="20">
        <v>62</v>
      </c>
      <c r="G173" s="20">
        <v>5956.02</v>
      </c>
      <c r="H173" s="20" t="s">
        <v>4</v>
      </c>
      <c r="I173" s="20">
        <v>69.05</v>
      </c>
      <c r="J173" s="20">
        <v>61</v>
      </c>
      <c r="K173" s="20">
        <v>77</v>
      </c>
      <c r="L173" s="20">
        <v>64.5</v>
      </c>
      <c r="M173" s="20">
        <v>87</v>
      </c>
      <c r="N173" s="20">
        <v>88</v>
      </c>
      <c r="O173" s="22" t="s">
        <v>66</v>
      </c>
      <c r="P173" s="20" t="s">
        <v>57</v>
      </c>
      <c r="Q173" s="20" t="s">
        <v>67</v>
      </c>
      <c r="R173" s="21"/>
      <c r="S173" s="2">
        <f t="shared" si="2"/>
        <v>143</v>
      </c>
    </row>
    <row r="174" s="2" customFormat="1" ht="23" customHeight="1" spans="1:19">
      <c r="A174" s="20" t="s">
        <v>53</v>
      </c>
      <c r="B174" s="20" t="s">
        <v>8</v>
      </c>
      <c r="C174" s="20" t="s">
        <v>92</v>
      </c>
      <c r="D174" s="20" t="s">
        <v>296</v>
      </c>
      <c r="E174" s="20">
        <v>2014</v>
      </c>
      <c r="F174" s="20">
        <v>18</v>
      </c>
      <c r="G174" s="20">
        <v>94000</v>
      </c>
      <c r="H174" s="20" t="s">
        <v>4</v>
      </c>
      <c r="I174" s="20">
        <v>69.026</v>
      </c>
      <c r="J174" s="20">
        <v>69</v>
      </c>
      <c r="K174" s="20">
        <v>66</v>
      </c>
      <c r="L174" s="20">
        <v>70.44</v>
      </c>
      <c r="M174" s="20">
        <v>65</v>
      </c>
      <c r="N174" s="20">
        <v>77</v>
      </c>
      <c r="O174" s="22" t="s">
        <v>297</v>
      </c>
      <c r="P174" s="20" t="s">
        <v>62</v>
      </c>
      <c r="Q174" s="20" t="s">
        <v>298</v>
      </c>
      <c r="R174" s="21"/>
      <c r="S174" s="2">
        <f t="shared" si="2"/>
        <v>1</v>
      </c>
    </row>
    <row r="175" s="2" customFormat="1" ht="23" customHeight="1" spans="1:19">
      <c r="A175" s="20" t="s">
        <v>53</v>
      </c>
      <c r="B175" s="20" t="s">
        <v>8</v>
      </c>
      <c r="C175" s="20" t="s">
        <v>59</v>
      </c>
      <c r="D175" s="20" t="s">
        <v>299</v>
      </c>
      <c r="E175" s="20">
        <v>2003</v>
      </c>
      <c r="F175" s="20">
        <v>797</v>
      </c>
      <c r="G175" s="20">
        <v>12180.19</v>
      </c>
      <c r="H175" s="20" t="s">
        <v>4</v>
      </c>
      <c r="I175" s="20">
        <v>68.986</v>
      </c>
      <c r="J175" s="20">
        <v>69</v>
      </c>
      <c r="K175" s="20">
        <v>70</v>
      </c>
      <c r="L175" s="20">
        <v>65.59</v>
      </c>
      <c r="M175" s="20">
        <v>72</v>
      </c>
      <c r="N175" s="20">
        <v>88</v>
      </c>
      <c r="O175" s="22" t="s">
        <v>66</v>
      </c>
      <c r="P175" s="20" t="s">
        <v>57</v>
      </c>
      <c r="Q175" s="20" t="s">
        <v>67</v>
      </c>
      <c r="R175" s="21"/>
      <c r="S175" s="2">
        <f t="shared" si="2"/>
        <v>143</v>
      </c>
    </row>
    <row r="176" s="2" customFormat="1" ht="23" customHeight="1" spans="1:19">
      <c r="A176" s="20" t="s">
        <v>53</v>
      </c>
      <c r="B176" s="20" t="s">
        <v>8</v>
      </c>
      <c r="C176" s="20" t="s">
        <v>92</v>
      </c>
      <c r="D176" s="20" t="s">
        <v>300</v>
      </c>
      <c r="E176" s="20">
        <v>2010</v>
      </c>
      <c r="F176" s="20">
        <v>687</v>
      </c>
      <c r="G176" s="20">
        <v>45399.26</v>
      </c>
      <c r="H176" s="20" t="s">
        <v>4</v>
      </c>
      <c r="I176" s="20">
        <v>68.96</v>
      </c>
      <c r="J176" s="20">
        <v>73</v>
      </c>
      <c r="K176" s="20">
        <v>70</v>
      </c>
      <c r="L176" s="20">
        <v>63.4</v>
      </c>
      <c r="M176" s="20">
        <v>68</v>
      </c>
      <c r="N176" s="20">
        <v>89</v>
      </c>
      <c r="O176" s="22" t="s">
        <v>66</v>
      </c>
      <c r="P176" s="20" t="s">
        <v>57</v>
      </c>
      <c r="Q176" s="20" t="s">
        <v>67</v>
      </c>
      <c r="R176" s="21"/>
      <c r="S176" s="2">
        <f t="shared" si="2"/>
        <v>143</v>
      </c>
    </row>
    <row r="177" s="2" customFormat="1" ht="23" customHeight="1" spans="1:19">
      <c r="A177" s="20" t="s">
        <v>53</v>
      </c>
      <c r="B177" s="20" t="s">
        <v>8</v>
      </c>
      <c r="C177" s="20" t="s">
        <v>92</v>
      </c>
      <c r="D177" s="20" t="s">
        <v>301</v>
      </c>
      <c r="E177" s="20">
        <v>1988</v>
      </c>
      <c r="F177" s="20">
        <v>116</v>
      </c>
      <c r="G177" s="20">
        <v>9012.99</v>
      </c>
      <c r="H177" s="20" t="s">
        <v>4</v>
      </c>
      <c r="I177" s="20">
        <v>68.766</v>
      </c>
      <c r="J177" s="20">
        <v>73</v>
      </c>
      <c r="K177" s="20">
        <v>60</v>
      </c>
      <c r="L177" s="20">
        <v>73.29</v>
      </c>
      <c r="M177" s="20">
        <v>36</v>
      </c>
      <c r="N177" s="20">
        <v>88</v>
      </c>
      <c r="O177" s="22" t="s">
        <v>66</v>
      </c>
      <c r="P177" s="20" t="s">
        <v>57</v>
      </c>
      <c r="Q177" s="20" t="s">
        <v>67</v>
      </c>
      <c r="R177" s="21"/>
      <c r="S177" s="2">
        <f t="shared" si="2"/>
        <v>143</v>
      </c>
    </row>
    <row r="178" s="2" customFormat="1" ht="23" customHeight="1" spans="1:19">
      <c r="A178" s="20" t="s">
        <v>53</v>
      </c>
      <c r="B178" s="20" t="s">
        <v>8</v>
      </c>
      <c r="C178" s="20" t="s">
        <v>59</v>
      </c>
      <c r="D178" s="20" t="s">
        <v>302</v>
      </c>
      <c r="E178" s="20">
        <v>2012</v>
      </c>
      <c r="F178" s="20">
        <v>240</v>
      </c>
      <c r="G178" s="20">
        <v>35000</v>
      </c>
      <c r="H178" s="20" t="s">
        <v>4</v>
      </c>
      <c r="I178" s="20">
        <v>68.75</v>
      </c>
      <c r="J178" s="20">
        <v>60</v>
      </c>
      <c r="K178" s="20">
        <v>74</v>
      </c>
      <c r="L178" s="20">
        <v>68</v>
      </c>
      <c r="M178" s="20">
        <v>70</v>
      </c>
      <c r="N178" s="20">
        <v>91</v>
      </c>
      <c r="O178" s="22" t="s">
        <v>148</v>
      </c>
      <c r="P178" s="20" t="s">
        <v>62</v>
      </c>
      <c r="Q178" s="20" t="s">
        <v>149</v>
      </c>
      <c r="R178" s="21"/>
      <c r="S178" s="2">
        <f t="shared" si="2"/>
        <v>5</v>
      </c>
    </row>
    <row r="179" s="2" customFormat="1" ht="23" customHeight="1" spans="1:19">
      <c r="A179" s="20" t="s">
        <v>53</v>
      </c>
      <c r="B179" s="20" t="s">
        <v>8</v>
      </c>
      <c r="C179" s="20" t="s">
        <v>92</v>
      </c>
      <c r="D179" s="20" t="s">
        <v>303</v>
      </c>
      <c r="E179" s="20">
        <v>2017</v>
      </c>
      <c r="F179" s="20">
        <v>291</v>
      </c>
      <c r="G179" s="20">
        <v>33692.15</v>
      </c>
      <c r="H179" s="20" t="s">
        <v>4</v>
      </c>
      <c r="I179" s="20">
        <v>68.728</v>
      </c>
      <c r="J179" s="20">
        <v>76</v>
      </c>
      <c r="K179" s="20">
        <v>70</v>
      </c>
      <c r="L179" s="20">
        <v>61.32</v>
      </c>
      <c r="M179" s="20">
        <v>65</v>
      </c>
      <c r="N179" s="20">
        <v>89</v>
      </c>
      <c r="O179" s="22" t="s">
        <v>66</v>
      </c>
      <c r="P179" s="20" t="s">
        <v>57</v>
      </c>
      <c r="Q179" s="20" t="s">
        <v>67</v>
      </c>
      <c r="R179" s="21"/>
      <c r="S179" s="2">
        <f t="shared" si="2"/>
        <v>143</v>
      </c>
    </row>
    <row r="180" s="2" customFormat="1" ht="23" customHeight="1" spans="1:19">
      <c r="A180" s="20" t="s">
        <v>53</v>
      </c>
      <c r="B180" s="20" t="s">
        <v>8</v>
      </c>
      <c r="C180" s="20" t="s">
        <v>59</v>
      </c>
      <c r="D180" s="20" t="s">
        <v>304</v>
      </c>
      <c r="E180" s="20">
        <v>2002</v>
      </c>
      <c r="F180" s="20">
        <v>635</v>
      </c>
      <c r="G180" s="20">
        <v>482063</v>
      </c>
      <c r="H180" s="20" t="s">
        <v>4</v>
      </c>
      <c r="I180" s="20">
        <v>68.668</v>
      </c>
      <c r="J180" s="20">
        <v>77</v>
      </c>
      <c r="K180" s="20">
        <v>67</v>
      </c>
      <c r="L180" s="20">
        <v>64.67</v>
      </c>
      <c r="M180" s="20">
        <v>70</v>
      </c>
      <c r="N180" s="20">
        <v>66</v>
      </c>
      <c r="O180" s="22" t="s">
        <v>280</v>
      </c>
      <c r="P180" s="27" t="s">
        <v>62</v>
      </c>
      <c r="Q180" s="27" t="s">
        <v>223</v>
      </c>
      <c r="R180" s="21"/>
      <c r="S180" s="2">
        <f t="shared" si="2"/>
        <v>5</v>
      </c>
    </row>
    <row r="181" s="2" customFormat="1" ht="23" customHeight="1" spans="1:19">
      <c r="A181" s="20" t="s">
        <v>53</v>
      </c>
      <c r="B181" s="20" t="s">
        <v>8</v>
      </c>
      <c r="C181" s="20" t="s">
        <v>59</v>
      </c>
      <c r="D181" s="20" t="s">
        <v>305</v>
      </c>
      <c r="E181" s="20">
        <v>2016</v>
      </c>
      <c r="F181" s="20">
        <v>331</v>
      </c>
      <c r="G181" s="20">
        <v>29426.87</v>
      </c>
      <c r="H181" s="20" t="s">
        <v>4</v>
      </c>
      <c r="I181" s="20">
        <v>68.644</v>
      </c>
      <c r="J181" s="20">
        <v>75</v>
      </c>
      <c r="K181" s="20">
        <v>70</v>
      </c>
      <c r="L181" s="20">
        <v>64.36</v>
      </c>
      <c r="M181" s="20">
        <v>69</v>
      </c>
      <c r="N181" s="20">
        <v>64</v>
      </c>
      <c r="O181" s="22" t="s">
        <v>280</v>
      </c>
      <c r="P181" s="27" t="s">
        <v>62</v>
      </c>
      <c r="Q181" s="27" t="s">
        <v>223</v>
      </c>
      <c r="R181" s="21"/>
      <c r="S181" s="2">
        <f t="shared" si="2"/>
        <v>5</v>
      </c>
    </row>
    <row r="182" s="2" customFormat="1" ht="23" customHeight="1" spans="1:19">
      <c r="A182" s="20" t="s">
        <v>53</v>
      </c>
      <c r="B182" s="20" t="s">
        <v>8</v>
      </c>
      <c r="C182" s="20" t="s">
        <v>59</v>
      </c>
      <c r="D182" s="20" t="s">
        <v>306</v>
      </c>
      <c r="E182" s="20">
        <v>1992</v>
      </c>
      <c r="F182" s="20">
        <v>160</v>
      </c>
      <c r="G182" s="20">
        <v>13922.8</v>
      </c>
      <c r="H182" s="20" t="s">
        <v>4</v>
      </c>
      <c r="I182" s="20">
        <v>68.61</v>
      </c>
      <c r="J182" s="20">
        <v>74</v>
      </c>
      <c r="K182" s="20">
        <v>69</v>
      </c>
      <c r="L182" s="20">
        <v>62.15</v>
      </c>
      <c r="M182" s="20">
        <v>72</v>
      </c>
      <c r="N182" s="20">
        <v>88</v>
      </c>
      <c r="O182" s="22" t="s">
        <v>66</v>
      </c>
      <c r="P182" s="20" t="s">
        <v>57</v>
      </c>
      <c r="Q182" s="20" t="s">
        <v>67</v>
      </c>
      <c r="R182" s="21"/>
      <c r="S182" s="2">
        <f t="shared" si="2"/>
        <v>143</v>
      </c>
    </row>
    <row r="183" s="2" customFormat="1" ht="23" customHeight="1" spans="1:19">
      <c r="A183" s="20" t="s">
        <v>53</v>
      </c>
      <c r="B183" s="20" t="s">
        <v>8</v>
      </c>
      <c r="C183" s="20" t="s">
        <v>59</v>
      </c>
      <c r="D183" s="20" t="s">
        <v>307</v>
      </c>
      <c r="E183" s="20">
        <v>1996</v>
      </c>
      <c r="F183" s="20">
        <v>111</v>
      </c>
      <c r="G183" s="20">
        <v>7818.98</v>
      </c>
      <c r="H183" s="20" t="s">
        <v>4</v>
      </c>
      <c r="I183" s="20">
        <v>68.507</v>
      </c>
      <c r="J183" s="20">
        <v>73</v>
      </c>
      <c r="K183" s="20">
        <v>69.5</v>
      </c>
      <c r="L183" s="20">
        <v>62.33</v>
      </c>
      <c r="M183" s="20">
        <v>71</v>
      </c>
      <c r="N183" s="20">
        <v>88</v>
      </c>
      <c r="O183" s="22" t="s">
        <v>66</v>
      </c>
      <c r="P183" s="20" t="s">
        <v>57</v>
      </c>
      <c r="Q183" s="20" t="s">
        <v>67</v>
      </c>
      <c r="R183" s="21"/>
      <c r="S183" s="2">
        <f t="shared" si="2"/>
        <v>143</v>
      </c>
    </row>
    <row r="184" s="2" customFormat="1" ht="23" customHeight="1" spans="1:19">
      <c r="A184" s="20" t="s">
        <v>53</v>
      </c>
      <c r="B184" s="20" t="s">
        <v>8</v>
      </c>
      <c r="C184" s="20" t="s">
        <v>78</v>
      </c>
      <c r="D184" s="20" t="s">
        <v>308</v>
      </c>
      <c r="E184" s="20">
        <v>1989</v>
      </c>
      <c r="F184" s="20">
        <v>92</v>
      </c>
      <c r="G184" s="20">
        <v>6271</v>
      </c>
      <c r="H184" s="20" t="s">
        <v>4</v>
      </c>
      <c r="I184" s="20">
        <v>68.352</v>
      </c>
      <c r="J184" s="20">
        <v>72</v>
      </c>
      <c r="K184" s="20">
        <v>78</v>
      </c>
      <c r="L184" s="20">
        <v>55.63</v>
      </c>
      <c r="M184" s="20">
        <v>84</v>
      </c>
      <c r="N184" s="20">
        <v>88</v>
      </c>
      <c r="O184" s="22" t="s">
        <v>66</v>
      </c>
      <c r="P184" s="20" t="s">
        <v>57</v>
      </c>
      <c r="Q184" s="20" t="s">
        <v>67</v>
      </c>
      <c r="R184" s="21"/>
      <c r="S184" s="2">
        <f t="shared" si="2"/>
        <v>143</v>
      </c>
    </row>
    <row r="185" s="2" customFormat="1" ht="23" customHeight="1" spans="1:19">
      <c r="A185" s="20" t="s">
        <v>53</v>
      </c>
      <c r="B185" s="20" t="s">
        <v>8</v>
      </c>
      <c r="C185" s="20" t="s">
        <v>59</v>
      </c>
      <c r="D185" s="20" t="s">
        <v>309</v>
      </c>
      <c r="E185" s="20">
        <v>1987</v>
      </c>
      <c r="F185" s="20">
        <v>291</v>
      </c>
      <c r="G185" s="20">
        <v>15829.07</v>
      </c>
      <c r="H185" s="20" t="s">
        <v>4</v>
      </c>
      <c r="I185" s="20">
        <v>68.21</v>
      </c>
      <c r="J185" s="20">
        <v>67</v>
      </c>
      <c r="K185" s="20">
        <v>62</v>
      </c>
      <c r="L185" s="20">
        <v>68.9</v>
      </c>
      <c r="M185" s="20">
        <v>80</v>
      </c>
      <c r="N185" s="20">
        <v>88</v>
      </c>
      <c r="O185" s="22" t="s">
        <v>66</v>
      </c>
      <c r="P185" s="20" t="s">
        <v>57</v>
      </c>
      <c r="Q185" s="20" t="s">
        <v>67</v>
      </c>
      <c r="R185" s="21"/>
      <c r="S185" s="2">
        <f t="shared" si="2"/>
        <v>143</v>
      </c>
    </row>
    <row r="186" s="2" customFormat="1" ht="23" customHeight="1" spans="1:19">
      <c r="A186" s="20" t="s">
        <v>53</v>
      </c>
      <c r="B186" s="20" t="s">
        <v>8</v>
      </c>
      <c r="C186" s="20" t="s">
        <v>78</v>
      </c>
      <c r="D186" s="20" t="s">
        <v>310</v>
      </c>
      <c r="E186" s="20">
        <v>2011</v>
      </c>
      <c r="F186" s="20">
        <v>1707</v>
      </c>
      <c r="G186" s="20">
        <v>109622.12</v>
      </c>
      <c r="H186" s="20" t="s">
        <v>4</v>
      </c>
      <c r="I186" s="20">
        <v>68.16</v>
      </c>
      <c r="J186" s="20">
        <v>72</v>
      </c>
      <c r="K186" s="20">
        <v>67.5</v>
      </c>
      <c r="L186" s="20">
        <v>62.4</v>
      </c>
      <c r="M186" s="20">
        <v>71</v>
      </c>
      <c r="N186" s="20">
        <v>95.5</v>
      </c>
      <c r="O186" s="22" t="s">
        <v>66</v>
      </c>
      <c r="P186" s="20" t="s">
        <v>57</v>
      </c>
      <c r="Q186" s="20" t="s">
        <v>67</v>
      </c>
      <c r="R186" s="21"/>
      <c r="S186" s="2">
        <f t="shared" si="2"/>
        <v>143</v>
      </c>
    </row>
    <row r="187" s="2" customFormat="1" ht="23" customHeight="1" spans="1:19">
      <c r="A187" s="20" t="s">
        <v>53</v>
      </c>
      <c r="B187" s="20" t="s">
        <v>8</v>
      </c>
      <c r="C187" s="20" t="s">
        <v>92</v>
      </c>
      <c r="D187" s="20" t="s">
        <v>311</v>
      </c>
      <c r="E187" s="20">
        <v>2014</v>
      </c>
      <c r="F187" s="20">
        <v>671</v>
      </c>
      <c r="G187" s="20">
        <v>56294.85</v>
      </c>
      <c r="H187" s="20" t="s">
        <v>4</v>
      </c>
      <c r="I187" s="20">
        <v>68.155</v>
      </c>
      <c r="J187" s="20">
        <v>72</v>
      </c>
      <c r="K187" s="20">
        <v>70</v>
      </c>
      <c r="L187" s="20">
        <v>60.95</v>
      </c>
      <c r="M187" s="20">
        <v>70</v>
      </c>
      <c r="N187" s="20">
        <v>95.5</v>
      </c>
      <c r="O187" s="22" t="s">
        <v>66</v>
      </c>
      <c r="P187" s="27" t="s">
        <v>57</v>
      </c>
      <c r="Q187" s="27" t="s">
        <v>223</v>
      </c>
      <c r="R187" s="21"/>
      <c r="S187" s="2">
        <f t="shared" si="2"/>
        <v>5</v>
      </c>
    </row>
    <row r="188" s="2" customFormat="1" ht="23" customHeight="1" spans="1:19">
      <c r="A188" s="20" t="s">
        <v>53</v>
      </c>
      <c r="B188" s="20" t="s">
        <v>8</v>
      </c>
      <c r="C188" s="20" t="s">
        <v>59</v>
      </c>
      <c r="D188" s="20" t="s">
        <v>312</v>
      </c>
      <c r="E188" s="20">
        <v>1997</v>
      </c>
      <c r="F188" s="20">
        <v>48</v>
      </c>
      <c r="G188" s="20">
        <v>4085</v>
      </c>
      <c r="H188" s="20" t="s">
        <v>4</v>
      </c>
      <c r="I188" s="20">
        <v>68</v>
      </c>
      <c r="J188" s="20">
        <v>74</v>
      </c>
      <c r="K188" s="20">
        <v>70</v>
      </c>
      <c r="L188" s="20">
        <v>61.25</v>
      </c>
      <c r="M188" s="20">
        <v>68</v>
      </c>
      <c r="N188" s="20">
        <v>82</v>
      </c>
      <c r="O188" s="22" t="s">
        <v>246</v>
      </c>
      <c r="P188" s="20" t="s">
        <v>62</v>
      </c>
      <c r="Q188" s="20" t="s">
        <v>247</v>
      </c>
      <c r="R188" s="21"/>
      <c r="S188" s="2">
        <f t="shared" si="2"/>
        <v>2</v>
      </c>
    </row>
    <row r="189" s="2" customFormat="1" ht="23" customHeight="1" spans="1:19">
      <c r="A189" s="20" t="s">
        <v>53</v>
      </c>
      <c r="B189" s="20" t="s">
        <v>8</v>
      </c>
      <c r="C189" s="20" t="s">
        <v>92</v>
      </c>
      <c r="D189" s="20" t="s">
        <v>313</v>
      </c>
      <c r="E189" s="20">
        <v>2004</v>
      </c>
      <c r="F189" s="20">
        <v>386</v>
      </c>
      <c r="G189" s="20">
        <v>19648.28</v>
      </c>
      <c r="H189" s="20" t="s">
        <v>4</v>
      </c>
      <c r="I189" s="20">
        <v>67.82</v>
      </c>
      <c r="J189" s="20">
        <v>73</v>
      </c>
      <c r="K189" s="20">
        <v>66</v>
      </c>
      <c r="L189" s="20">
        <v>63.3</v>
      </c>
      <c r="M189" s="20">
        <v>67</v>
      </c>
      <c r="N189" s="20">
        <v>88</v>
      </c>
      <c r="O189" s="22" t="s">
        <v>66</v>
      </c>
      <c r="P189" s="20" t="s">
        <v>57</v>
      </c>
      <c r="Q189" s="20" t="s">
        <v>67</v>
      </c>
      <c r="R189" s="21"/>
      <c r="S189" s="2">
        <f t="shared" si="2"/>
        <v>143</v>
      </c>
    </row>
    <row r="190" s="2" customFormat="1" ht="23" customHeight="1" spans="1:19">
      <c r="A190" s="20" t="s">
        <v>53</v>
      </c>
      <c r="B190" s="20" t="s">
        <v>8</v>
      </c>
      <c r="C190" s="20" t="s">
        <v>92</v>
      </c>
      <c r="D190" s="20" t="s">
        <v>314</v>
      </c>
      <c r="E190" s="20">
        <v>2016</v>
      </c>
      <c r="F190" s="20">
        <v>436</v>
      </c>
      <c r="G190" s="20">
        <v>2120</v>
      </c>
      <c r="H190" s="20" t="s">
        <v>4</v>
      </c>
      <c r="I190" s="20">
        <v>67.768</v>
      </c>
      <c r="J190" s="20">
        <v>75</v>
      </c>
      <c r="K190" s="20">
        <v>65</v>
      </c>
      <c r="L190" s="20">
        <v>63.42</v>
      </c>
      <c r="M190" s="20">
        <v>60</v>
      </c>
      <c r="N190" s="20">
        <v>88</v>
      </c>
      <c r="O190" s="22" t="s">
        <v>315</v>
      </c>
      <c r="P190" s="20" t="s">
        <v>62</v>
      </c>
      <c r="Q190" s="20" t="s">
        <v>316</v>
      </c>
      <c r="R190" s="21"/>
      <c r="S190" s="2">
        <f t="shared" si="2"/>
        <v>1</v>
      </c>
    </row>
    <row r="191" s="2" customFormat="1" ht="23" customHeight="1" spans="1:19">
      <c r="A191" s="20" t="s">
        <v>53</v>
      </c>
      <c r="B191" s="20" t="s">
        <v>8</v>
      </c>
      <c r="C191" s="20" t="s">
        <v>92</v>
      </c>
      <c r="D191" s="20" t="s">
        <v>317</v>
      </c>
      <c r="E191" s="20">
        <v>1993</v>
      </c>
      <c r="F191" s="20">
        <v>282</v>
      </c>
      <c r="G191" s="20">
        <v>21686</v>
      </c>
      <c r="H191" s="20" t="s">
        <v>4</v>
      </c>
      <c r="I191" s="20">
        <v>67.31</v>
      </c>
      <c r="J191" s="20">
        <v>75</v>
      </c>
      <c r="K191" s="20">
        <v>75</v>
      </c>
      <c r="L191" s="20">
        <v>53.9</v>
      </c>
      <c r="M191" s="20">
        <v>77</v>
      </c>
      <c r="N191" s="20">
        <v>88</v>
      </c>
      <c r="O191" s="20" t="s">
        <v>66</v>
      </c>
      <c r="P191" s="20" t="s">
        <v>57</v>
      </c>
      <c r="Q191" s="20" t="s">
        <v>67</v>
      </c>
      <c r="R191" s="21"/>
      <c r="S191" s="2">
        <f t="shared" si="2"/>
        <v>143</v>
      </c>
    </row>
    <row r="192" s="2" customFormat="1" ht="23" customHeight="1" spans="1:19">
      <c r="A192" s="20" t="s">
        <v>53</v>
      </c>
      <c r="B192" s="20" t="s">
        <v>8</v>
      </c>
      <c r="C192" s="20" t="s">
        <v>92</v>
      </c>
      <c r="D192" s="20" t="s">
        <v>318</v>
      </c>
      <c r="E192" s="20">
        <v>1987</v>
      </c>
      <c r="F192" s="20">
        <v>278</v>
      </c>
      <c r="G192" s="20">
        <v>8458</v>
      </c>
      <c r="H192" s="20" t="s">
        <v>4</v>
      </c>
      <c r="I192" s="20">
        <v>67.286</v>
      </c>
      <c r="J192" s="20">
        <v>76</v>
      </c>
      <c r="K192" s="20">
        <v>75</v>
      </c>
      <c r="L192" s="20">
        <v>53.09</v>
      </c>
      <c r="M192" s="20">
        <v>78</v>
      </c>
      <c r="N192" s="20">
        <v>88</v>
      </c>
      <c r="O192" s="20" t="s">
        <v>66</v>
      </c>
      <c r="P192" s="20" t="s">
        <v>57</v>
      </c>
      <c r="Q192" s="20" t="s">
        <v>67</v>
      </c>
      <c r="R192" s="21"/>
      <c r="S192" s="2">
        <f t="shared" si="2"/>
        <v>143</v>
      </c>
    </row>
    <row r="193" s="2" customFormat="1" ht="23" customHeight="1" spans="1:19">
      <c r="A193" s="20" t="s">
        <v>53</v>
      </c>
      <c r="B193" s="20" t="s">
        <v>8</v>
      </c>
      <c r="C193" s="20" t="s">
        <v>92</v>
      </c>
      <c r="D193" s="20" t="s">
        <v>319</v>
      </c>
      <c r="E193" s="20">
        <v>1987</v>
      </c>
      <c r="F193" s="20">
        <v>204</v>
      </c>
      <c r="G193" s="20">
        <v>17271.16</v>
      </c>
      <c r="H193" s="20" t="s">
        <v>4</v>
      </c>
      <c r="I193" s="20">
        <v>67.268</v>
      </c>
      <c r="J193" s="20">
        <v>72</v>
      </c>
      <c r="K193" s="20">
        <v>69</v>
      </c>
      <c r="L193" s="20">
        <v>60.67</v>
      </c>
      <c r="M193" s="20">
        <v>67</v>
      </c>
      <c r="N193" s="20">
        <v>88</v>
      </c>
      <c r="O193" s="20" t="s">
        <v>66</v>
      </c>
      <c r="P193" s="20" t="s">
        <v>57</v>
      </c>
      <c r="Q193" s="20" t="s">
        <v>67</v>
      </c>
      <c r="R193" s="21"/>
      <c r="S193" s="2">
        <f t="shared" si="2"/>
        <v>143</v>
      </c>
    </row>
    <row r="194" s="2" customFormat="1" ht="23" customHeight="1" spans="1:19">
      <c r="A194" s="20" t="s">
        <v>53</v>
      </c>
      <c r="B194" s="20" t="s">
        <v>8</v>
      </c>
      <c r="C194" s="20" t="s">
        <v>54</v>
      </c>
      <c r="D194" s="20" t="s">
        <v>320</v>
      </c>
      <c r="E194" s="20">
        <v>1994</v>
      </c>
      <c r="F194" s="20">
        <v>185</v>
      </c>
      <c r="G194" s="20">
        <v>13993</v>
      </c>
      <c r="H194" s="20" t="s">
        <v>4</v>
      </c>
      <c r="I194" s="20">
        <v>67.23</v>
      </c>
      <c r="J194" s="20">
        <v>76</v>
      </c>
      <c r="K194" s="20">
        <v>87</v>
      </c>
      <c r="L194" s="20">
        <v>43.7</v>
      </c>
      <c r="M194" s="20">
        <v>97</v>
      </c>
      <c r="N194" s="20">
        <v>83</v>
      </c>
      <c r="O194" s="20" t="s">
        <v>66</v>
      </c>
      <c r="P194" s="20" t="s">
        <v>57</v>
      </c>
      <c r="Q194" s="20" t="s">
        <v>67</v>
      </c>
      <c r="R194" s="21"/>
      <c r="S194" s="2">
        <f t="shared" si="2"/>
        <v>143</v>
      </c>
    </row>
    <row r="195" s="2" customFormat="1" ht="23" customHeight="1" spans="1:19">
      <c r="A195" s="20" t="s">
        <v>53</v>
      </c>
      <c r="B195" s="20" t="s">
        <v>8</v>
      </c>
      <c r="C195" s="20" t="s">
        <v>92</v>
      </c>
      <c r="D195" s="20" t="s">
        <v>321</v>
      </c>
      <c r="E195" s="20">
        <v>1992</v>
      </c>
      <c r="F195" s="20">
        <v>46</v>
      </c>
      <c r="G195" s="20">
        <v>4390.6</v>
      </c>
      <c r="H195" s="20" t="s">
        <v>4</v>
      </c>
      <c r="I195" s="20">
        <v>67.184</v>
      </c>
      <c r="J195" s="20">
        <v>71</v>
      </c>
      <c r="K195" s="20">
        <v>67</v>
      </c>
      <c r="L195" s="20">
        <v>62.96</v>
      </c>
      <c r="M195" s="20">
        <v>67</v>
      </c>
      <c r="N195" s="20">
        <v>83</v>
      </c>
      <c r="O195" s="20" t="s">
        <v>66</v>
      </c>
      <c r="P195" s="20" t="s">
        <v>57</v>
      </c>
      <c r="Q195" s="20" t="s">
        <v>67</v>
      </c>
      <c r="R195" s="21"/>
      <c r="S195" s="2">
        <f t="shared" si="2"/>
        <v>143</v>
      </c>
    </row>
    <row r="196" s="2" customFormat="1" ht="23" customHeight="1" spans="1:19">
      <c r="A196" s="20" t="s">
        <v>53</v>
      </c>
      <c r="B196" s="20" t="s">
        <v>8</v>
      </c>
      <c r="C196" s="20" t="s">
        <v>92</v>
      </c>
      <c r="D196" s="20" t="s">
        <v>322</v>
      </c>
      <c r="E196" s="20">
        <v>2010</v>
      </c>
      <c r="F196" s="20">
        <v>92</v>
      </c>
      <c r="G196" s="20">
        <v>11000</v>
      </c>
      <c r="H196" s="20" t="s">
        <v>4</v>
      </c>
      <c r="I196" s="20">
        <v>67.184</v>
      </c>
      <c r="J196" s="20">
        <v>75</v>
      </c>
      <c r="K196" s="20">
        <v>62</v>
      </c>
      <c r="L196" s="20">
        <v>63.96</v>
      </c>
      <c r="M196" s="20">
        <v>78</v>
      </c>
      <c r="N196" s="20">
        <v>69</v>
      </c>
      <c r="O196" s="20" t="s">
        <v>323</v>
      </c>
      <c r="P196" s="20" t="s">
        <v>62</v>
      </c>
      <c r="Q196" s="20" t="s">
        <v>144</v>
      </c>
      <c r="R196" s="21"/>
      <c r="S196" s="2">
        <f t="shared" si="2"/>
        <v>2</v>
      </c>
    </row>
    <row r="197" s="2" customFormat="1" ht="23" customHeight="1" spans="1:19">
      <c r="A197" s="20" t="s">
        <v>53</v>
      </c>
      <c r="B197" s="20" t="s">
        <v>8</v>
      </c>
      <c r="C197" s="20" t="s">
        <v>59</v>
      </c>
      <c r="D197" s="20" t="s">
        <v>324</v>
      </c>
      <c r="E197" s="20">
        <v>2000</v>
      </c>
      <c r="F197" s="20">
        <v>790</v>
      </c>
      <c r="G197" s="20">
        <v>66676.38</v>
      </c>
      <c r="H197" s="20" t="s">
        <v>4</v>
      </c>
      <c r="I197" s="20">
        <v>67.102</v>
      </c>
      <c r="J197" s="20">
        <v>74</v>
      </c>
      <c r="K197" s="20">
        <v>67</v>
      </c>
      <c r="L197" s="20">
        <v>62.88</v>
      </c>
      <c r="M197" s="20">
        <v>67</v>
      </c>
      <c r="N197" s="20">
        <v>67</v>
      </c>
      <c r="O197" s="27" t="s">
        <v>280</v>
      </c>
      <c r="P197" s="27" t="s">
        <v>62</v>
      </c>
      <c r="Q197" s="27" t="s">
        <v>67</v>
      </c>
      <c r="R197" s="21"/>
      <c r="S197" s="2">
        <f t="shared" si="2"/>
        <v>143</v>
      </c>
    </row>
    <row r="198" s="2" customFormat="1" ht="23" customHeight="1" spans="1:19">
      <c r="A198" s="20" t="s">
        <v>53</v>
      </c>
      <c r="B198" s="20" t="s">
        <v>8</v>
      </c>
      <c r="C198" s="20" t="s">
        <v>92</v>
      </c>
      <c r="D198" s="20" t="s">
        <v>325</v>
      </c>
      <c r="E198" s="20">
        <v>2009</v>
      </c>
      <c r="F198" s="20">
        <v>495</v>
      </c>
      <c r="G198" s="20">
        <v>45458.94</v>
      </c>
      <c r="H198" s="20" t="s">
        <v>4</v>
      </c>
      <c r="I198" s="20">
        <v>66.99</v>
      </c>
      <c r="J198" s="20">
        <v>71</v>
      </c>
      <c r="K198" s="20">
        <v>66</v>
      </c>
      <c r="L198" s="20">
        <v>62.85</v>
      </c>
      <c r="M198" s="20">
        <v>60</v>
      </c>
      <c r="N198" s="20">
        <v>92</v>
      </c>
      <c r="O198" s="20" t="s">
        <v>73</v>
      </c>
      <c r="P198" s="20" t="s">
        <v>62</v>
      </c>
      <c r="Q198" s="20" t="s">
        <v>74</v>
      </c>
      <c r="R198" s="21"/>
      <c r="S198" s="2">
        <f t="shared" ref="S198:S228" si="3">COUNTIF($Q$6:$Q$228,Q198)</f>
        <v>2</v>
      </c>
    </row>
    <row r="199" s="2" customFormat="1" ht="23" customHeight="1" spans="1:19">
      <c r="A199" s="20" t="s">
        <v>53</v>
      </c>
      <c r="B199" s="20" t="s">
        <v>8</v>
      </c>
      <c r="C199" s="20" t="s">
        <v>92</v>
      </c>
      <c r="D199" s="20" t="s">
        <v>326</v>
      </c>
      <c r="E199" s="20">
        <v>2017</v>
      </c>
      <c r="F199" s="20">
        <v>80</v>
      </c>
      <c r="G199" s="20">
        <v>4307.57</v>
      </c>
      <c r="H199" s="20" t="s">
        <v>4</v>
      </c>
      <c r="I199" s="20">
        <v>66.968</v>
      </c>
      <c r="J199" s="20">
        <v>76</v>
      </c>
      <c r="K199" s="20">
        <v>74</v>
      </c>
      <c r="L199" s="20">
        <v>54.42</v>
      </c>
      <c r="M199" s="20">
        <v>66</v>
      </c>
      <c r="N199" s="20">
        <v>88</v>
      </c>
      <c r="O199" s="20" t="s">
        <v>66</v>
      </c>
      <c r="P199" s="20" t="s">
        <v>57</v>
      </c>
      <c r="Q199" s="20" t="s">
        <v>67</v>
      </c>
      <c r="R199" s="21"/>
      <c r="S199" s="2">
        <f t="shared" si="3"/>
        <v>143</v>
      </c>
    </row>
    <row r="200" s="2" customFormat="1" ht="23" customHeight="1" spans="1:19">
      <c r="A200" s="20" t="s">
        <v>53</v>
      </c>
      <c r="B200" s="20" t="s">
        <v>8</v>
      </c>
      <c r="C200" s="20" t="s">
        <v>92</v>
      </c>
      <c r="D200" s="20" t="s">
        <v>327</v>
      </c>
      <c r="E200" s="20">
        <v>2002</v>
      </c>
      <c r="F200" s="20">
        <v>120</v>
      </c>
      <c r="G200" s="20">
        <v>17696.74</v>
      </c>
      <c r="H200" s="20" t="s">
        <v>4</v>
      </c>
      <c r="I200" s="20">
        <v>66.956</v>
      </c>
      <c r="J200" s="20">
        <v>74</v>
      </c>
      <c r="K200" s="20">
        <v>66</v>
      </c>
      <c r="L200" s="20">
        <v>60.89</v>
      </c>
      <c r="M200" s="20">
        <v>63</v>
      </c>
      <c r="N200" s="20">
        <v>89</v>
      </c>
      <c r="O200" s="20" t="s">
        <v>66</v>
      </c>
      <c r="P200" s="20" t="s">
        <v>57</v>
      </c>
      <c r="Q200" s="20" t="s">
        <v>67</v>
      </c>
      <c r="R200" s="21"/>
      <c r="S200" s="2">
        <f t="shared" si="3"/>
        <v>143</v>
      </c>
    </row>
    <row r="201" s="2" customFormat="1" ht="23" customHeight="1" spans="1:19">
      <c r="A201" s="20" t="s">
        <v>53</v>
      </c>
      <c r="B201" s="20" t="s">
        <v>8</v>
      </c>
      <c r="C201" s="20" t="s">
        <v>92</v>
      </c>
      <c r="D201" s="20" t="s">
        <v>328</v>
      </c>
      <c r="E201" s="20">
        <v>2008</v>
      </c>
      <c r="F201" s="20">
        <v>90</v>
      </c>
      <c r="G201" s="20">
        <v>5888.75</v>
      </c>
      <c r="H201" s="20" t="s">
        <v>4</v>
      </c>
      <c r="I201" s="20">
        <v>66.91</v>
      </c>
      <c r="J201" s="20">
        <v>75</v>
      </c>
      <c r="K201" s="20">
        <v>64</v>
      </c>
      <c r="L201" s="20">
        <v>61.4</v>
      </c>
      <c r="M201" s="20">
        <v>64</v>
      </c>
      <c r="N201" s="20">
        <v>88</v>
      </c>
      <c r="O201" s="20" t="s">
        <v>66</v>
      </c>
      <c r="P201" s="20" t="s">
        <v>57</v>
      </c>
      <c r="Q201" s="20" t="s">
        <v>67</v>
      </c>
      <c r="R201" s="21"/>
      <c r="S201" s="2">
        <f t="shared" si="3"/>
        <v>143</v>
      </c>
    </row>
    <row r="202" s="2" customFormat="1" ht="23" customHeight="1" spans="1:19">
      <c r="A202" s="20" t="s">
        <v>53</v>
      </c>
      <c r="B202" s="20" t="s">
        <v>8</v>
      </c>
      <c r="C202" s="20" t="s">
        <v>92</v>
      </c>
      <c r="D202" s="20" t="s">
        <v>329</v>
      </c>
      <c r="E202" s="20">
        <v>2002</v>
      </c>
      <c r="F202" s="20">
        <v>101</v>
      </c>
      <c r="G202" s="20">
        <v>9219.89</v>
      </c>
      <c r="H202" s="20" t="s">
        <v>4</v>
      </c>
      <c r="I202" s="20">
        <v>66.676</v>
      </c>
      <c r="J202" s="20">
        <v>74</v>
      </c>
      <c r="K202" s="20">
        <v>65</v>
      </c>
      <c r="L202" s="20">
        <v>61.44</v>
      </c>
      <c r="M202" s="20">
        <v>64</v>
      </c>
      <c r="N202" s="20">
        <v>83</v>
      </c>
      <c r="O202" s="20" t="s">
        <v>66</v>
      </c>
      <c r="P202" s="20" t="s">
        <v>57</v>
      </c>
      <c r="Q202" s="20" t="s">
        <v>67</v>
      </c>
      <c r="R202" s="21"/>
      <c r="S202" s="2">
        <f t="shared" si="3"/>
        <v>143</v>
      </c>
    </row>
    <row r="203" s="2" customFormat="1" ht="23" customHeight="1" spans="1:19">
      <c r="A203" s="20" t="s">
        <v>53</v>
      </c>
      <c r="B203" s="20" t="s">
        <v>8</v>
      </c>
      <c r="C203" s="20" t="s">
        <v>92</v>
      </c>
      <c r="D203" s="20" t="s">
        <v>330</v>
      </c>
      <c r="E203" s="20">
        <v>1989</v>
      </c>
      <c r="F203" s="20">
        <v>66</v>
      </c>
      <c r="G203" s="20">
        <v>6941</v>
      </c>
      <c r="H203" s="20" t="s">
        <v>4</v>
      </c>
      <c r="I203" s="20">
        <v>66.668</v>
      </c>
      <c r="J203" s="20">
        <v>71</v>
      </c>
      <c r="K203" s="20">
        <v>76</v>
      </c>
      <c r="L203" s="20">
        <v>54.17</v>
      </c>
      <c r="M203" s="20">
        <v>77</v>
      </c>
      <c r="N203" s="20">
        <v>88</v>
      </c>
      <c r="O203" s="20" t="s">
        <v>66</v>
      </c>
      <c r="P203" s="20" t="s">
        <v>57</v>
      </c>
      <c r="Q203" s="20" t="s">
        <v>67</v>
      </c>
      <c r="R203" s="21"/>
      <c r="S203" s="2">
        <f t="shared" si="3"/>
        <v>143</v>
      </c>
    </row>
    <row r="204" s="2" customFormat="1" ht="23" customHeight="1" spans="1:19">
      <c r="A204" s="20" t="s">
        <v>53</v>
      </c>
      <c r="B204" s="20" t="s">
        <v>8</v>
      </c>
      <c r="C204" s="20" t="s">
        <v>92</v>
      </c>
      <c r="D204" s="20" t="s">
        <v>331</v>
      </c>
      <c r="E204" s="20">
        <v>1995</v>
      </c>
      <c r="F204" s="20">
        <v>102</v>
      </c>
      <c r="G204" s="20">
        <v>8650.68</v>
      </c>
      <c r="H204" s="20" t="s">
        <v>4</v>
      </c>
      <c r="I204" s="20">
        <v>66.652</v>
      </c>
      <c r="J204" s="20">
        <v>74</v>
      </c>
      <c r="K204" s="20">
        <v>65</v>
      </c>
      <c r="L204" s="20">
        <v>61.38</v>
      </c>
      <c r="M204" s="20">
        <v>64</v>
      </c>
      <c r="N204" s="20">
        <v>83</v>
      </c>
      <c r="O204" s="20" t="s">
        <v>66</v>
      </c>
      <c r="P204" s="20" t="s">
        <v>57</v>
      </c>
      <c r="Q204" s="20" t="s">
        <v>67</v>
      </c>
      <c r="R204" s="21"/>
      <c r="S204" s="2">
        <f t="shared" si="3"/>
        <v>143</v>
      </c>
    </row>
    <row r="205" s="2" customFormat="1" ht="23" customHeight="1" spans="1:19">
      <c r="A205" s="20" t="s">
        <v>53</v>
      </c>
      <c r="B205" s="20" t="s">
        <v>8</v>
      </c>
      <c r="C205" s="20" t="s">
        <v>92</v>
      </c>
      <c r="D205" s="20" t="s">
        <v>332</v>
      </c>
      <c r="E205" s="20">
        <v>2013</v>
      </c>
      <c r="F205" s="20">
        <v>611</v>
      </c>
      <c r="G205" s="20">
        <v>51223.02</v>
      </c>
      <c r="H205" s="20" t="s">
        <v>4</v>
      </c>
      <c r="I205" s="20">
        <v>66.144</v>
      </c>
      <c r="J205" s="20">
        <v>77</v>
      </c>
      <c r="K205" s="20">
        <v>63</v>
      </c>
      <c r="L205" s="20">
        <v>60.61</v>
      </c>
      <c r="M205" s="20">
        <v>61</v>
      </c>
      <c r="N205" s="20">
        <v>77</v>
      </c>
      <c r="O205" s="20" t="s">
        <v>173</v>
      </c>
      <c r="P205" s="20" t="s">
        <v>62</v>
      </c>
      <c r="Q205" s="20" t="s">
        <v>174</v>
      </c>
      <c r="R205" s="21"/>
      <c r="S205" s="2">
        <f t="shared" si="3"/>
        <v>2</v>
      </c>
    </row>
    <row r="206" s="2" customFormat="1" ht="23" customHeight="1" spans="1:19">
      <c r="A206" s="20" t="s">
        <v>53</v>
      </c>
      <c r="B206" s="20" t="s">
        <v>8</v>
      </c>
      <c r="C206" s="20" t="s">
        <v>92</v>
      </c>
      <c r="D206" s="20" t="s">
        <v>333</v>
      </c>
      <c r="E206" s="20">
        <v>2013</v>
      </c>
      <c r="F206" s="20">
        <v>878</v>
      </c>
      <c r="G206" s="20">
        <v>101657.6</v>
      </c>
      <c r="H206" s="20" t="s">
        <v>4</v>
      </c>
      <c r="I206" s="20">
        <v>66.131</v>
      </c>
      <c r="J206" s="20">
        <v>74</v>
      </c>
      <c r="K206" s="20">
        <v>62</v>
      </c>
      <c r="L206" s="20">
        <v>60.64</v>
      </c>
      <c r="M206" s="20">
        <v>65</v>
      </c>
      <c r="N206" s="20">
        <v>92.5</v>
      </c>
      <c r="O206" s="20" t="s">
        <v>260</v>
      </c>
      <c r="P206" s="20" t="s">
        <v>62</v>
      </c>
      <c r="Q206" s="20" t="s">
        <v>227</v>
      </c>
      <c r="R206" s="21"/>
      <c r="S206" s="2">
        <f t="shared" si="3"/>
        <v>3</v>
      </c>
    </row>
    <row r="207" s="2" customFormat="1" ht="23" customHeight="1" spans="1:19">
      <c r="A207" s="20" t="s">
        <v>53</v>
      </c>
      <c r="B207" s="20" t="s">
        <v>8</v>
      </c>
      <c r="C207" s="20" t="s">
        <v>92</v>
      </c>
      <c r="D207" s="20" t="s">
        <v>334</v>
      </c>
      <c r="E207" s="20">
        <v>2010</v>
      </c>
      <c r="F207" s="20">
        <v>445</v>
      </c>
      <c r="G207" s="20">
        <v>32222.5</v>
      </c>
      <c r="H207" s="20" t="s">
        <v>4</v>
      </c>
      <c r="I207" s="20">
        <v>65.876</v>
      </c>
      <c r="J207" s="20">
        <v>74</v>
      </c>
      <c r="K207" s="20">
        <v>62</v>
      </c>
      <c r="L207" s="20">
        <v>60.69</v>
      </c>
      <c r="M207" s="20">
        <v>81</v>
      </c>
      <c r="N207" s="20">
        <v>71</v>
      </c>
      <c r="O207" s="20" t="s">
        <v>226</v>
      </c>
      <c r="P207" s="20" t="s">
        <v>62</v>
      </c>
      <c r="Q207" s="20" t="s">
        <v>335</v>
      </c>
      <c r="R207" s="21"/>
      <c r="S207" s="2">
        <f t="shared" si="3"/>
        <v>1</v>
      </c>
    </row>
    <row r="208" s="2" customFormat="1" ht="23" customHeight="1" spans="1:19">
      <c r="A208" s="20" t="s">
        <v>53</v>
      </c>
      <c r="B208" s="20" t="s">
        <v>8</v>
      </c>
      <c r="C208" s="20" t="s">
        <v>92</v>
      </c>
      <c r="D208" s="20" t="s">
        <v>336</v>
      </c>
      <c r="E208" s="20">
        <v>2001</v>
      </c>
      <c r="F208" s="20">
        <v>539</v>
      </c>
      <c r="G208" s="20">
        <v>43814.46</v>
      </c>
      <c r="H208" s="20" t="s">
        <v>4</v>
      </c>
      <c r="I208" s="20">
        <v>65.499</v>
      </c>
      <c r="J208" s="20">
        <v>78</v>
      </c>
      <c r="K208" s="20">
        <v>62.5</v>
      </c>
      <c r="L208" s="20">
        <v>60.31</v>
      </c>
      <c r="M208" s="20">
        <v>37</v>
      </c>
      <c r="N208" s="20">
        <v>88</v>
      </c>
      <c r="O208" s="20" t="s">
        <v>66</v>
      </c>
      <c r="P208" s="20" t="s">
        <v>57</v>
      </c>
      <c r="Q208" s="20" t="s">
        <v>67</v>
      </c>
      <c r="R208" s="21"/>
      <c r="S208" s="2">
        <f t="shared" si="3"/>
        <v>143</v>
      </c>
    </row>
    <row r="209" s="2" customFormat="1" ht="23" customHeight="1" spans="1:19">
      <c r="A209" s="20" t="s">
        <v>53</v>
      </c>
      <c r="B209" s="20" t="s">
        <v>8</v>
      </c>
      <c r="C209" s="20" t="s">
        <v>92</v>
      </c>
      <c r="D209" s="20" t="s">
        <v>337</v>
      </c>
      <c r="E209" s="20">
        <v>2000</v>
      </c>
      <c r="F209" s="20">
        <v>670</v>
      </c>
      <c r="G209" s="20">
        <v>56005.76</v>
      </c>
      <c r="H209" s="20" t="s">
        <v>4</v>
      </c>
      <c r="I209" s="20">
        <v>65.468</v>
      </c>
      <c r="J209" s="20">
        <v>69</v>
      </c>
      <c r="K209" s="20">
        <v>64</v>
      </c>
      <c r="L209" s="20">
        <v>61.17</v>
      </c>
      <c r="M209" s="20">
        <v>66</v>
      </c>
      <c r="N209" s="20">
        <v>89</v>
      </c>
      <c r="O209" s="20" t="s">
        <v>66</v>
      </c>
      <c r="P209" s="20" t="s">
        <v>57</v>
      </c>
      <c r="Q209" s="20" t="s">
        <v>67</v>
      </c>
      <c r="R209" s="21"/>
      <c r="S209" s="2">
        <f t="shared" si="3"/>
        <v>143</v>
      </c>
    </row>
    <row r="210" s="2" customFormat="1" ht="23" customHeight="1" spans="1:19">
      <c r="A210" s="20" t="s">
        <v>53</v>
      </c>
      <c r="B210" s="20" t="s">
        <v>8</v>
      </c>
      <c r="C210" s="20" t="s">
        <v>59</v>
      </c>
      <c r="D210" s="20" t="s">
        <v>338</v>
      </c>
      <c r="E210" s="20">
        <v>2011</v>
      </c>
      <c r="F210" s="20">
        <v>522</v>
      </c>
      <c r="G210" s="20">
        <v>200000</v>
      </c>
      <c r="H210" s="20" t="s">
        <v>4</v>
      </c>
      <c r="I210" s="20">
        <v>65.334</v>
      </c>
      <c r="J210" s="20">
        <v>75</v>
      </c>
      <c r="K210" s="20">
        <v>62</v>
      </c>
      <c r="L210" s="20">
        <v>60.21</v>
      </c>
      <c r="M210" s="20">
        <v>80</v>
      </c>
      <c r="N210" s="20">
        <v>60</v>
      </c>
      <c r="O210" s="20" t="s">
        <v>339</v>
      </c>
      <c r="P210" s="20" t="s">
        <v>62</v>
      </c>
      <c r="Q210" s="20" t="s">
        <v>340</v>
      </c>
      <c r="R210" s="21"/>
      <c r="S210" s="2">
        <f t="shared" si="3"/>
        <v>1</v>
      </c>
    </row>
    <row r="211" s="2" customFormat="1" ht="23" customHeight="1" spans="1:19">
      <c r="A211" s="20" t="s">
        <v>53</v>
      </c>
      <c r="B211" s="20" t="s">
        <v>8</v>
      </c>
      <c r="C211" s="20" t="s">
        <v>92</v>
      </c>
      <c r="D211" s="20" t="s">
        <v>341</v>
      </c>
      <c r="E211" s="20">
        <v>1989</v>
      </c>
      <c r="F211" s="20">
        <v>92</v>
      </c>
      <c r="G211" s="20">
        <v>7718.59</v>
      </c>
      <c r="H211" s="20" t="s">
        <v>4</v>
      </c>
      <c r="I211" s="20">
        <v>65.277</v>
      </c>
      <c r="J211" s="20">
        <v>77</v>
      </c>
      <c r="K211" s="20">
        <v>62.5</v>
      </c>
      <c r="L211" s="20">
        <v>60.38</v>
      </c>
      <c r="M211" s="20">
        <v>37</v>
      </c>
      <c r="N211" s="20">
        <v>88</v>
      </c>
      <c r="O211" s="20" t="s">
        <v>66</v>
      </c>
      <c r="P211" s="20" t="s">
        <v>57</v>
      </c>
      <c r="Q211" s="20" t="s">
        <v>67</v>
      </c>
      <c r="R211" s="21"/>
      <c r="S211" s="2">
        <f t="shared" si="3"/>
        <v>143</v>
      </c>
    </row>
    <row r="212" s="2" customFormat="1" ht="23" customHeight="1" spans="1:19">
      <c r="A212" s="20" t="s">
        <v>53</v>
      </c>
      <c r="B212" s="20" t="s">
        <v>8</v>
      </c>
      <c r="C212" s="20" t="s">
        <v>92</v>
      </c>
      <c r="D212" s="20" t="s">
        <v>342</v>
      </c>
      <c r="E212" s="20">
        <v>1997</v>
      </c>
      <c r="F212" s="20">
        <v>178</v>
      </c>
      <c r="G212" s="20">
        <v>13908.8</v>
      </c>
      <c r="H212" s="20" t="s">
        <v>4</v>
      </c>
      <c r="I212" s="20">
        <v>64.78</v>
      </c>
      <c r="J212" s="20">
        <v>73</v>
      </c>
      <c r="K212" s="20">
        <v>62.5</v>
      </c>
      <c r="L212" s="20">
        <v>64.2</v>
      </c>
      <c r="M212" s="20">
        <v>37</v>
      </c>
      <c r="N212" s="20">
        <v>67.5</v>
      </c>
      <c r="O212" s="20" t="s">
        <v>66</v>
      </c>
      <c r="P212" s="20" t="s">
        <v>57</v>
      </c>
      <c r="Q212" s="20" t="s">
        <v>67</v>
      </c>
      <c r="R212" s="21"/>
      <c r="S212" s="2">
        <f t="shared" si="3"/>
        <v>143</v>
      </c>
    </row>
    <row r="213" s="2" customFormat="1" ht="23" customHeight="1" spans="1:19">
      <c r="A213" s="20" t="s">
        <v>53</v>
      </c>
      <c r="B213" s="20" t="s">
        <v>8</v>
      </c>
      <c r="C213" s="20" t="s">
        <v>92</v>
      </c>
      <c r="D213" s="20" t="s">
        <v>343</v>
      </c>
      <c r="E213" s="20">
        <v>1996</v>
      </c>
      <c r="F213" s="20">
        <v>232</v>
      </c>
      <c r="G213" s="20">
        <v>28239.29</v>
      </c>
      <c r="H213" s="20" t="s">
        <v>4</v>
      </c>
      <c r="I213" s="20">
        <v>64.646</v>
      </c>
      <c r="J213" s="20">
        <v>78</v>
      </c>
      <c r="K213" s="20">
        <v>62.5</v>
      </c>
      <c r="L213" s="20">
        <v>60.74</v>
      </c>
      <c r="M213" s="20">
        <v>37</v>
      </c>
      <c r="N213" s="20">
        <v>67.5</v>
      </c>
      <c r="O213" s="20" t="s">
        <v>66</v>
      </c>
      <c r="P213" s="20" t="s">
        <v>57</v>
      </c>
      <c r="Q213" s="20" t="s">
        <v>67</v>
      </c>
      <c r="R213" s="21"/>
      <c r="S213" s="2">
        <f t="shared" si="3"/>
        <v>143</v>
      </c>
    </row>
    <row r="214" s="3" customFormat="1" ht="23" customHeight="1" spans="1:19">
      <c r="A214" s="20" t="s">
        <v>53</v>
      </c>
      <c r="B214" s="20" t="s">
        <v>8</v>
      </c>
      <c r="C214" s="20" t="s">
        <v>54</v>
      </c>
      <c r="D214" s="20" t="s">
        <v>344</v>
      </c>
      <c r="E214" s="20">
        <v>1994</v>
      </c>
      <c r="F214" s="20">
        <v>50</v>
      </c>
      <c r="G214" s="20">
        <v>3255.5</v>
      </c>
      <c r="H214" s="20" t="s">
        <v>4</v>
      </c>
      <c r="I214" s="20">
        <v>64.472</v>
      </c>
      <c r="J214" s="20">
        <v>72</v>
      </c>
      <c r="K214" s="20">
        <v>83</v>
      </c>
      <c r="L214" s="20">
        <v>42.93</v>
      </c>
      <c r="M214" s="20">
        <v>88</v>
      </c>
      <c r="N214" s="20">
        <v>83</v>
      </c>
      <c r="O214" s="20" t="s">
        <v>66</v>
      </c>
      <c r="P214" s="20" t="s">
        <v>57</v>
      </c>
      <c r="Q214" s="20" t="s">
        <v>67</v>
      </c>
      <c r="R214" s="21"/>
      <c r="S214" s="2">
        <f t="shared" si="3"/>
        <v>143</v>
      </c>
    </row>
    <row r="215" s="2" customFormat="1" ht="23" customHeight="1" spans="1:19">
      <c r="A215" s="20" t="s">
        <v>53</v>
      </c>
      <c r="B215" s="20" t="s">
        <v>8</v>
      </c>
      <c r="C215" s="20" t="s">
        <v>59</v>
      </c>
      <c r="D215" s="20" t="s">
        <v>345</v>
      </c>
      <c r="E215" s="20">
        <v>1994</v>
      </c>
      <c r="F215" s="20">
        <v>43</v>
      </c>
      <c r="G215" s="20">
        <v>7106</v>
      </c>
      <c r="H215" s="20" t="s">
        <v>4</v>
      </c>
      <c r="I215" s="20">
        <v>64.302</v>
      </c>
      <c r="J215" s="20">
        <v>76</v>
      </c>
      <c r="K215" s="20">
        <v>69</v>
      </c>
      <c r="L215" s="20">
        <v>53.13</v>
      </c>
      <c r="M215" s="20">
        <v>70</v>
      </c>
      <c r="N215" s="20">
        <v>66</v>
      </c>
      <c r="O215" s="20" t="s">
        <v>66</v>
      </c>
      <c r="P215" s="20" t="s">
        <v>57</v>
      </c>
      <c r="Q215" s="20" t="s">
        <v>67</v>
      </c>
      <c r="R215" s="21"/>
      <c r="S215" s="2">
        <f t="shared" si="3"/>
        <v>143</v>
      </c>
    </row>
    <row r="216" s="2" customFormat="1" ht="23" customHeight="1" spans="1:19">
      <c r="A216" s="20" t="s">
        <v>53</v>
      </c>
      <c r="B216" s="20" t="s">
        <v>8</v>
      </c>
      <c r="C216" s="20" t="s">
        <v>92</v>
      </c>
      <c r="D216" s="20" t="s">
        <v>346</v>
      </c>
      <c r="E216" s="20">
        <v>1989</v>
      </c>
      <c r="F216" s="20">
        <v>79</v>
      </c>
      <c r="G216" s="20">
        <v>5451.8</v>
      </c>
      <c r="H216" s="20" t="s">
        <v>4</v>
      </c>
      <c r="I216" s="20">
        <v>64.29</v>
      </c>
      <c r="J216" s="20">
        <v>72</v>
      </c>
      <c r="K216" s="20">
        <v>60</v>
      </c>
      <c r="L216" s="20">
        <v>63.35</v>
      </c>
      <c r="M216" s="20">
        <v>36</v>
      </c>
      <c r="N216" s="20">
        <v>83</v>
      </c>
      <c r="O216" s="20" t="s">
        <v>66</v>
      </c>
      <c r="P216" s="20" t="s">
        <v>57</v>
      </c>
      <c r="Q216" s="20" t="s">
        <v>67</v>
      </c>
      <c r="R216" s="21"/>
      <c r="S216" s="2">
        <f t="shared" si="3"/>
        <v>143</v>
      </c>
    </row>
    <row r="217" s="2" customFormat="1" ht="23" customHeight="1" spans="1:19">
      <c r="A217" s="20" t="s">
        <v>53</v>
      </c>
      <c r="B217" s="20" t="s">
        <v>8</v>
      </c>
      <c r="C217" s="20" t="s">
        <v>92</v>
      </c>
      <c r="D217" s="20" t="s">
        <v>347</v>
      </c>
      <c r="E217" s="20">
        <v>2007</v>
      </c>
      <c r="F217" s="20">
        <v>35</v>
      </c>
      <c r="G217" s="20">
        <v>85766</v>
      </c>
      <c r="H217" s="20" t="s">
        <v>4</v>
      </c>
      <c r="I217" s="20">
        <v>64.228</v>
      </c>
      <c r="J217" s="20">
        <v>74</v>
      </c>
      <c r="K217" s="20">
        <v>62</v>
      </c>
      <c r="L217" s="20">
        <v>58.32</v>
      </c>
      <c r="M217" s="20">
        <v>69</v>
      </c>
      <c r="N217" s="20">
        <v>69</v>
      </c>
      <c r="O217" s="20" t="s">
        <v>323</v>
      </c>
      <c r="P217" s="20" t="s">
        <v>62</v>
      </c>
      <c r="Q217" s="20" t="s">
        <v>348</v>
      </c>
      <c r="R217" s="21"/>
      <c r="S217" s="2">
        <f t="shared" si="3"/>
        <v>1</v>
      </c>
    </row>
    <row r="218" s="2" customFormat="1" ht="23" customHeight="1" spans="1:19">
      <c r="A218" s="20" t="s">
        <v>53</v>
      </c>
      <c r="B218" s="20" t="s">
        <v>8</v>
      </c>
      <c r="C218" s="20" t="s">
        <v>59</v>
      </c>
      <c r="D218" s="20" t="s">
        <v>349</v>
      </c>
      <c r="E218" s="20">
        <v>1994</v>
      </c>
      <c r="F218" s="20">
        <v>653</v>
      </c>
      <c r="G218" s="20">
        <v>8950</v>
      </c>
      <c r="H218" s="20" t="s">
        <v>4</v>
      </c>
      <c r="I218" s="20">
        <v>64.15</v>
      </c>
      <c r="J218" s="20">
        <v>72</v>
      </c>
      <c r="K218" s="20">
        <v>60</v>
      </c>
      <c r="L218" s="20">
        <v>62</v>
      </c>
      <c r="M218" s="20">
        <v>44</v>
      </c>
      <c r="N218" s="20">
        <v>83</v>
      </c>
      <c r="O218" s="20" t="s">
        <v>350</v>
      </c>
      <c r="P218" s="20" t="s">
        <v>62</v>
      </c>
      <c r="Q218" s="20" t="s">
        <v>351</v>
      </c>
      <c r="R218" s="21"/>
      <c r="S218" s="2">
        <f t="shared" si="3"/>
        <v>1</v>
      </c>
    </row>
    <row r="219" s="2" customFormat="1" ht="23" customHeight="1" spans="1:19">
      <c r="A219" s="20" t="s">
        <v>53</v>
      </c>
      <c r="B219" s="20" t="s">
        <v>8</v>
      </c>
      <c r="C219" s="20" t="s">
        <v>92</v>
      </c>
      <c r="D219" s="20" t="s">
        <v>352</v>
      </c>
      <c r="E219" s="20">
        <v>2000</v>
      </c>
      <c r="F219" s="20">
        <v>351</v>
      </c>
      <c r="G219" s="20">
        <v>27542.17</v>
      </c>
      <c r="H219" s="20" t="s">
        <v>4</v>
      </c>
      <c r="I219" s="20">
        <v>64.024</v>
      </c>
      <c r="J219" s="20">
        <v>73</v>
      </c>
      <c r="K219" s="20">
        <v>62.5</v>
      </c>
      <c r="L219" s="20">
        <v>62.31</v>
      </c>
      <c r="M219" s="20">
        <v>37</v>
      </c>
      <c r="N219" s="20">
        <v>67.5</v>
      </c>
      <c r="O219" s="20" t="s">
        <v>66</v>
      </c>
      <c r="P219" s="20" t="s">
        <v>57</v>
      </c>
      <c r="Q219" s="20" t="s">
        <v>67</v>
      </c>
      <c r="R219" s="21"/>
      <c r="S219" s="2">
        <f t="shared" si="3"/>
        <v>143</v>
      </c>
    </row>
    <row r="220" s="2" customFormat="1" ht="23" customHeight="1" spans="1:19">
      <c r="A220" s="21" t="s">
        <v>53</v>
      </c>
      <c r="B220" s="21" t="s">
        <v>8</v>
      </c>
      <c r="C220" s="21" t="s">
        <v>92</v>
      </c>
      <c r="D220" s="21" t="s">
        <v>353</v>
      </c>
      <c r="E220" s="21">
        <v>1993</v>
      </c>
      <c r="F220" s="21">
        <v>317</v>
      </c>
      <c r="G220" s="21">
        <v>28569.15</v>
      </c>
      <c r="H220" s="21" t="s">
        <v>4</v>
      </c>
      <c r="I220" s="21">
        <v>63.788</v>
      </c>
      <c r="J220" s="21">
        <v>75</v>
      </c>
      <c r="K220" s="21">
        <v>60</v>
      </c>
      <c r="L220" s="21">
        <v>62.47</v>
      </c>
      <c r="M220" s="21">
        <v>36</v>
      </c>
      <c r="N220" s="21">
        <v>65</v>
      </c>
      <c r="O220" s="21" t="s">
        <v>66</v>
      </c>
      <c r="P220" s="21" t="s">
        <v>57</v>
      </c>
      <c r="Q220" s="21" t="s">
        <v>67</v>
      </c>
      <c r="R220" s="21"/>
      <c r="S220" s="2">
        <f t="shared" si="3"/>
        <v>143</v>
      </c>
    </row>
    <row r="221" s="2" customFormat="1" ht="23" customHeight="1" spans="1:19">
      <c r="A221" s="20" t="s">
        <v>53</v>
      </c>
      <c r="B221" s="20" t="s">
        <v>8</v>
      </c>
      <c r="C221" s="20" t="s">
        <v>92</v>
      </c>
      <c r="D221" s="20" t="s">
        <v>354</v>
      </c>
      <c r="E221" s="20">
        <v>1995</v>
      </c>
      <c r="F221" s="20">
        <v>82</v>
      </c>
      <c r="G221" s="20">
        <v>8965</v>
      </c>
      <c r="H221" s="20" t="s">
        <v>4</v>
      </c>
      <c r="I221" s="20">
        <v>62.72</v>
      </c>
      <c r="J221" s="20">
        <v>72</v>
      </c>
      <c r="K221" s="20">
        <v>60</v>
      </c>
      <c r="L221" s="20">
        <v>61.3</v>
      </c>
      <c r="M221" s="20">
        <v>39</v>
      </c>
      <c r="N221" s="20">
        <v>65</v>
      </c>
      <c r="O221" s="20" t="s">
        <v>66</v>
      </c>
      <c r="P221" s="20" t="s">
        <v>57</v>
      </c>
      <c r="Q221" s="20" t="s">
        <v>67</v>
      </c>
      <c r="R221" s="21"/>
      <c r="S221" s="2">
        <f t="shared" si="3"/>
        <v>143</v>
      </c>
    </row>
    <row r="222" s="2" customFormat="1" ht="23" customHeight="1" spans="1:19">
      <c r="A222" s="20" t="s">
        <v>53</v>
      </c>
      <c r="B222" s="20" t="s">
        <v>8</v>
      </c>
      <c r="C222" s="20" t="s">
        <v>92</v>
      </c>
      <c r="D222" s="20" t="s">
        <v>355</v>
      </c>
      <c r="E222" s="20">
        <v>1993</v>
      </c>
      <c r="F222" s="20">
        <v>417</v>
      </c>
      <c r="G222" s="20">
        <v>29784.46</v>
      </c>
      <c r="H222" s="20" t="s">
        <v>4</v>
      </c>
      <c r="I222" s="20">
        <v>62.558</v>
      </c>
      <c r="J222" s="20">
        <v>72</v>
      </c>
      <c r="K222" s="20">
        <v>60</v>
      </c>
      <c r="L222" s="20">
        <v>61.77</v>
      </c>
      <c r="M222" s="20">
        <v>33</v>
      </c>
      <c r="N222" s="20">
        <v>64</v>
      </c>
      <c r="O222" s="20" t="s">
        <v>66</v>
      </c>
      <c r="P222" s="20" t="s">
        <v>57</v>
      </c>
      <c r="Q222" s="20" t="s">
        <v>67</v>
      </c>
      <c r="R222" s="21"/>
      <c r="S222" s="2">
        <f t="shared" si="3"/>
        <v>143</v>
      </c>
    </row>
    <row r="223" s="2" customFormat="1" ht="23" customHeight="1" spans="1:19">
      <c r="A223" s="20" t="s">
        <v>53</v>
      </c>
      <c r="B223" s="20" t="s">
        <v>8</v>
      </c>
      <c r="C223" s="20" t="s">
        <v>92</v>
      </c>
      <c r="D223" s="20" t="s">
        <v>356</v>
      </c>
      <c r="E223" s="20">
        <v>2017</v>
      </c>
      <c r="F223" s="20">
        <v>1319</v>
      </c>
      <c r="G223" s="20">
        <v>100597</v>
      </c>
      <c r="H223" s="20" t="s">
        <v>4</v>
      </c>
      <c r="I223" s="20">
        <v>61.733</v>
      </c>
      <c r="J223" s="20">
        <v>76</v>
      </c>
      <c r="K223" s="20">
        <v>78.5</v>
      </c>
      <c r="L223" s="20">
        <v>36.77</v>
      </c>
      <c r="M223" s="20">
        <v>77</v>
      </c>
      <c r="N223" s="20">
        <v>91</v>
      </c>
      <c r="O223" s="20" t="s">
        <v>56</v>
      </c>
      <c r="P223" s="20" t="s">
        <v>57</v>
      </c>
      <c r="Q223" s="20" t="s">
        <v>58</v>
      </c>
      <c r="R223" s="21"/>
      <c r="S223" s="2">
        <f t="shared" si="3"/>
        <v>17</v>
      </c>
    </row>
    <row r="224" s="2" customFormat="1" ht="23" customHeight="1" spans="1:19">
      <c r="A224" s="20" t="s">
        <v>53</v>
      </c>
      <c r="B224" s="20" t="s">
        <v>8</v>
      </c>
      <c r="C224" s="20" t="s">
        <v>92</v>
      </c>
      <c r="D224" s="20" t="s">
        <v>357</v>
      </c>
      <c r="E224" s="20">
        <v>1990</v>
      </c>
      <c r="F224" s="20">
        <v>49</v>
      </c>
      <c r="G224" s="20">
        <v>2465</v>
      </c>
      <c r="H224" s="20" t="s">
        <v>4</v>
      </c>
      <c r="I224" s="20">
        <v>61.714</v>
      </c>
      <c r="J224" s="20">
        <v>69</v>
      </c>
      <c r="K224" s="20">
        <v>60</v>
      </c>
      <c r="L224" s="20">
        <v>61.41</v>
      </c>
      <c r="M224" s="20">
        <v>36</v>
      </c>
      <c r="N224" s="20">
        <v>62</v>
      </c>
      <c r="O224" s="20" t="s">
        <v>66</v>
      </c>
      <c r="P224" s="20" t="s">
        <v>57</v>
      </c>
      <c r="Q224" s="20" t="s">
        <v>67</v>
      </c>
      <c r="R224" s="21"/>
      <c r="S224" s="2">
        <f t="shared" si="3"/>
        <v>143</v>
      </c>
    </row>
    <row r="225" s="2" customFormat="1" ht="23" customHeight="1" spans="1:19">
      <c r="A225" s="20" t="s">
        <v>53</v>
      </c>
      <c r="B225" s="20" t="s">
        <v>8</v>
      </c>
      <c r="C225" s="20" t="s">
        <v>92</v>
      </c>
      <c r="D225" s="20" t="s">
        <v>358</v>
      </c>
      <c r="E225" s="20">
        <v>1984</v>
      </c>
      <c r="F225" s="20">
        <v>240</v>
      </c>
      <c r="G225" s="20">
        <v>19880.76</v>
      </c>
      <c r="H225" s="20" t="s">
        <v>4</v>
      </c>
      <c r="I225" s="20">
        <v>60.016</v>
      </c>
      <c r="J225" s="20">
        <v>78</v>
      </c>
      <c r="K225" s="20">
        <v>60</v>
      </c>
      <c r="L225" s="20">
        <v>48.29</v>
      </c>
      <c r="M225" s="20">
        <v>36</v>
      </c>
      <c r="N225" s="20">
        <v>88</v>
      </c>
      <c r="O225" s="20" t="s">
        <v>66</v>
      </c>
      <c r="P225" s="20" t="s">
        <v>57</v>
      </c>
      <c r="Q225" s="20" t="s">
        <v>67</v>
      </c>
      <c r="R225" s="21"/>
      <c r="S225" s="2">
        <f t="shared" si="3"/>
        <v>143</v>
      </c>
    </row>
    <row r="226" s="2" customFormat="1" ht="23" customHeight="1" spans="1:19">
      <c r="A226" s="20" t="s">
        <v>53</v>
      </c>
      <c r="B226" s="20" t="s">
        <v>8</v>
      </c>
      <c r="C226" s="20" t="s">
        <v>92</v>
      </c>
      <c r="D226" s="20" t="s">
        <v>359</v>
      </c>
      <c r="E226" s="20">
        <v>1997</v>
      </c>
      <c r="F226" s="20">
        <v>503</v>
      </c>
      <c r="G226" s="20">
        <v>63853.08</v>
      </c>
      <c r="H226" s="20" t="s">
        <v>3</v>
      </c>
      <c r="I226" s="20">
        <v>58.458</v>
      </c>
      <c r="J226" s="20">
        <v>77</v>
      </c>
      <c r="K226" s="20">
        <v>64</v>
      </c>
      <c r="L226" s="20">
        <v>41.02</v>
      </c>
      <c r="M226" s="20">
        <v>61</v>
      </c>
      <c r="N226" s="20">
        <v>75</v>
      </c>
      <c r="O226" s="20" t="s">
        <v>360</v>
      </c>
      <c r="P226" s="20" t="s">
        <v>62</v>
      </c>
      <c r="Q226" s="20" t="s">
        <v>361</v>
      </c>
      <c r="R226" s="21"/>
      <c r="S226" s="2">
        <f t="shared" si="3"/>
        <v>1</v>
      </c>
    </row>
    <row r="227" s="2" customFormat="1" ht="23" customHeight="1" spans="1:19">
      <c r="A227" s="20" t="s">
        <v>53</v>
      </c>
      <c r="B227" s="20" t="s">
        <v>8</v>
      </c>
      <c r="C227" s="20" t="s">
        <v>92</v>
      </c>
      <c r="D227" s="20" t="s">
        <v>362</v>
      </c>
      <c r="E227" s="20">
        <v>2000</v>
      </c>
      <c r="F227" s="20">
        <v>124</v>
      </c>
      <c r="G227" s="20">
        <v>14600</v>
      </c>
      <c r="H227" s="20" t="s">
        <v>3</v>
      </c>
      <c r="I227" s="20">
        <v>53.72</v>
      </c>
      <c r="J227" s="20">
        <v>75</v>
      </c>
      <c r="K227" s="20">
        <v>77</v>
      </c>
      <c r="L227" s="20">
        <v>18.55</v>
      </c>
      <c r="M227" s="20">
        <v>78</v>
      </c>
      <c r="N227" s="20">
        <v>88</v>
      </c>
      <c r="O227" s="20" t="s">
        <v>66</v>
      </c>
      <c r="P227" s="20" t="s">
        <v>57</v>
      </c>
      <c r="Q227" s="20" t="s">
        <v>67</v>
      </c>
      <c r="R227" s="21"/>
      <c r="S227" s="2">
        <f t="shared" si="3"/>
        <v>143</v>
      </c>
    </row>
    <row r="228" s="2" customFormat="1" ht="23" customHeight="1" spans="1:19">
      <c r="A228" s="21" t="s">
        <v>53</v>
      </c>
      <c r="B228" s="21" t="s">
        <v>8</v>
      </c>
      <c r="C228" s="21" t="s">
        <v>59</v>
      </c>
      <c r="D228" s="21" t="s">
        <v>363</v>
      </c>
      <c r="E228" s="21">
        <v>2011</v>
      </c>
      <c r="F228" s="29">
        <v>220</v>
      </c>
      <c r="G228" s="21">
        <v>10000</v>
      </c>
      <c r="H228" s="21" t="s">
        <v>3</v>
      </c>
      <c r="I228" s="21">
        <v>29.5</v>
      </c>
      <c r="J228" s="21">
        <v>59</v>
      </c>
      <c r="K228" s="21">
        <v>59</v>
      </c>
      <c r="L228" s="21">
        <v>0</v>
      </c>
      <c r="M228" s="21">
        <v>0</v>
      </c>
      <c r="N228" s="21">
        <v>0</v>
      </c>
      <c r="O228" s="21" t="s">
        <v>112</v>
      </c>
      <c r="P228" s="30" t="s">
        <v>62</v>
      </c>
      <c r="Q228" s="21" t="s">
        <v>113</v>
      </c>
      <c r="R228" s="21"/>
      <c r="S228" s="2">
        <f t="shared" si="3"/>
        <v>8</v>
      </c>
    </row>
  </sheetData>
  <autoFilter xmlns:etc="http://www.wps.cn/officeDocument/2017/etCustomData" ref="A5:S228" etc:filterBottomFollowUsedRange="0">
    <extLst/>
  </autoFilter>
  <sortState ref="A6:S1557">
    <sortCondition ref="H6:H1557" descending="1"/>
    <sortCondition ref="I6:I1557" descending="1"/>
  </sortState>
  <mergeCells count="9">
    <mergeCell ref="A1:B1"/>
    <mergeCell ref="A2:Q2"/>
    <mergeCell ref="A3:D3"/>
    <mergeCell ref="J3:K3"/>
    <mergeCell ref="M3:N3"/>
    <mergeCell ref="O3:Q3"/>
    <mergeCell ref="A4:G4"/>
    <mergeCell ref="H4:N4"/>
    <mergeCell ref="O4:R4"/>
  </mergeCells>
  <conditionalFormatting sqref="I107">
    <cfRule type="duplicateValues" dxfId="0" priority="13"/>
  </conditionalFormatting>
  <conditionalFormatting sqref="I108">
    <cfRule type="duplicateValues" dxfId="0" priority="12"/>
  </conditionalFormatting>
  <conditionalFormatting sqref="I109">
    <cfRule type="duplicateValues" dxfId="0" priority="11"/>
  </conditionalFormatting>
  <conditionalFormatting sqref="I112">
    <cfRule type="duplicateValues" dxfId="0" priority="10"/>
  </conditionalFormatting>
  <conditionalFormatting sqref="I115">
    <cfRule type="duplicateValues" dxfId="0" priority="9"/>
  </conditionalFormatting>
  <conditionalFormatting sqref="I128">
    <cfRule type="duplicateValues" dxfId="0" priority="8"/>
  </conditionalFormatting>
  <conditionalFormatting sqref="I144">
    <cfRule type="duplicateValues" dxfId="0" priority="7"/>
  </conditionalFormatting>
  <conditionalFormatting sqref="I147">
    <cfRule type="duplicateValues" dxfId="0" priority="6"/>
  </conditionalFormatting>
  <conditionalFormatting sqref="I153">
    <cfRule type="duplicateValues" dxfId="0" priority="5"/>
  </conditionalFormatting>
  <dataValidations count="1">
    <dataValidation type="list" allowBlank="1" showInputMessage="1" showErrorMessage="1" sqref="H50 H53 H66 H72 H95 H100 H139 H144 H6:H48 H55:H64 H68:H70 H74:H76 H78:H79 H89:H92 H97:H98 H102:H103 H105:H109 H111:H122 H124:H127 H129:H132 H134:H137 H141:H142 H146:H150 H152:H154 H156:H173 H176:H178 H183:H184 H189:H190 H196:H200 H202:H203 H206:H217 H222:H228">
      <formula1>"优秀,良好,合格,不合格"</formula1>
    </dataValidation>
  </dataValidations>
  <pageMargins left="0.699912516150888" right="0.699912516150888" top="0.74990626395218" bottom="0.74990626395218" header="0.299962510274151" footer="0.299962510274151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数据透视表</vt:lpstr>
      <vt:lpstr>按诚信档次分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WPS_1733976478</cp:lastModifiedBy>
  <cp:revision>0</cp:revision>
  <dcterms:created xsi:type="dcterms:W3CDTF">2023-05-12T19:15:00Z</dcterms:created>
  <dcterms:modified xsi:type="dcterms:W3CDTF">2026-06-15T07:55:32Z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359BB1CBA3744CD3A4D6C40A6059669E_13</vt:lpwstr>
  </property>
  <property fmtid="{D5CDD505-2E9C-101B-9397-08002B2CF9AE}" pid="4" name="CalculationRule">
    <vt:i4>0</vt:i4>
  </property>
</Properties>
</file>